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imetaja\Documents\trofeed 19\rakvere\"/>
    </mc:Choice>
  </mc:AlternateContent>
  <bookViews>
    <workbookView xWindow="0" yWindow="0" windowWidth="15360" windowHeight="7155" activeTab="1"/>
  </bookViews>
  <sheets>
    <sheet name="metskits" sheetId="2" r:id="rId1"/>
    <sheet name="hirv" sheetId="1" r:id="rId2"/>
    <sheet name="metssiga" sheetId="3" r:id="rId3"/>
    <sheet name="kährik" sheetId="4" r:id="rId4"/>
    <sheet name="Rebane" sheetId="23" r:id="rId5"/>
    <sheet name="Saakal" sheetId="29" r:id="rId6"/>
    <sheet name="mäger" sheetId="5" r:id="rId7"/>
    <sheet name="ilvesekolju" sheetId="6" r:id="rId8"/>
    <sheet name="karukolju" sheetId="22" r:id="rId9"/>
    <sheet name="hundikolju" sheetId="7" r:id="rId10"/>
    <sheet name="kobras" sheetId="9" r:id="rId11"/>
    <sheet name="hundinahk" sheetId="11" r:id="rId12"/>
    <sheet name="ilvesenahk" sheetId="12" r:id="rId13"/>
    <sheet name="põder" sheetId="14" r:id="rId14"/>
    <sheet name="Karunahk" sheetId="25" r:id="rId15"/>
    <sheet name="muflon" sheetId="19" r:id="rId16"/>
    <sheet name="Valgesaba-pampahirv" sheetId="27" r:id="rId17"/>
    <sheet name="Muntjak" sheetId="31" r:id="rId18"/>
    <sheet name="Blesbok" sheetId="32" r:id="rId19"/>
    <sheet name="Impala" sheetId="30" r:id="rId20"/>
    <sheet name="Kabehirv" sheetId="21" r:id="rId21"/>
    <sheet name="koondtabel" sheetId="20" r:id="rId22"/>
  </sheets>
  <calcPr calcId="152511"/>
</workbook>
</file>

<file path=xl/calcChain.xml><?xml version="1.0" encoding="utf-8"?>
<calcChain xmlns="http://schemas.openxmlformats.org/spreadsheetml/2006/main">
  <c r="G4" i="20" l="1"/>
  <c r="G5" i="20"/>
  <c r="G6" i="20"/>
  <c r="G7" i="20"/>
  <c r="G8" i="20"/>
  <c r="G9" i="20"/>
  <c r="G10" i="20"/>
  <c r="G11" i="20"/>
  <c r="G12" i="20"/>
  <c r="G13" i="20"/>
  <c r="G14" i="20"/>
  <c r="G15" i="20"/>
  <c r="G16" i="20"/>
  <c r="G17" i="20"/>
  <c r="G18" i="20"/>
  <c r="G19" i="20"/>
  <c r="G20" i="20"/>
  <c r="G22" i="20"/>
  <c r="G23" i="20"/>
  <c r="G24" i="20"/>
  <c r="G25" i="20"/>
  <c r="C26" i="20"/>
  <c r="D26" i="20"/>
  <c r="E26" i="20"/>
  <c r="F26" i="20"/>
  <c r="F26" i="14"/>
  <c r="G26" i="14" s="1"/>
  <c r="H26" i="14" s="1"/>
  <c r="I26" i="14" s="1"/>
  <c r="J26" i="14" s="1"/>
  <c r="K26" i="14" s="1"/>
  <c r="L26" i="14" s="1"/>
  <c r="M26" i="14" s="1"/>
  <c r="N26" i="14" s="1"/>
  <c r="O26" i="14" s="1"/>
  <c r="P26" i="14" s="1"/>
  <c r="Q26" i="14" s="1"/>
  <c r="G26" i="20" l="1"/>
</calcChain>
</file>

<file path=xl/sharedStrings.xml><?xml version="1.0" encoding="utf-8"?>
<sst xmlns="http://schemas.openxmlformats.org/spreadsheetml/2006/main" count="9169" uniqueCount="1526">
  <si>
    <t>ROTHIRSCH</t>
  </si>
  <si>
    <t>RED DEER</t>
  </si>
  <si>
    <t>1. Järjekorra number</t>
  </si>
  <si>
    <t>1. Laufende Nummer</t>
  </si>
  <si>
    <t>1. Serial number</t>
  </si>
  <si>
    <t>2. Trofee omanik</t>
  </si>
  <si>
    <t>2. Eigentümer</t>
  </si>
  <si>
    <t>2. Owner</t>
  </si>
  <si>
    <t>3. Laskmise koht</t>
  </si>
  <si>
    <t>3. Erlegungsort</t>
  </si>
  <si>
    <t>3. Locality</t>
  </si>
  <si>
    <t>4. Laskmise aeg</t>
  </si>
  <si>
    <t>4. Erlegungsjahr</t>
  </si>
  <si>
    <t>4. Date</t>
  </si>
  <si>
    <t>5.Parema sarve pikkus , cm</t>
  </si>
  <si>
    <t>5. Länge der rechten Stange, cm</t>
  </si>
  <si>
    <t>5. Length of antler, right, cm</t>
  </si>
  <si>
    <t>6. Vasaku sarve pikkus, cm</t>
  </si>
  <si>
    <t>6. Länge der linken Stange, cm</t>
  </si>
  <si>
    <t>6. Length of antler, left, cm</t>
  </si>
  <si>
    <t>7. Parema silmaharu pikkus, cm</t>
  </si>
  <si>
    <t>7. Länge des rechten Augsprosses, cm</t>
  </si>
  <si>
    <t>7. Length of brow  tine, right, cm</t>
  </si>
  <si>
    <t>8. Vasaku silmaharu pikkus, cm</t>
  </si>
  <si>
    <t>8. Länge des linken Augsprosses, cm</t>
  </si>
  <si>
    <t>8. Length of brow   tine , left, cm</t>
  </si>
  <si>
    <t>9. Parema keskmise haru pikkus, cm</t>
  </si>
  <si>
    <t>9.Länge des rechten Mittelsprosses, cm</t>
  </si>
  <si>
    <t>9. Length of tray  tine, right, cm</t>
  </si>
  <si>
    <t>10. Vasaku keskmise haru pikkus, cm</t>
  </si>
  <si>
    <t>10.Länge des linken Mittelsprosses, cm</t>
  </si>
  <si>
    <t>10. Length of tray  tine, left, cm</t>
  </si>
  <si>
    <t>11. Parema kibunapärja ümbermõõt, cm</t>
  </si>
  <si>
    <t>11.Umfang der rechten Rose, cm</t>
  </si>
  <si>
    <t>11. Circumference of coronet, right, cm</t>
  </si>
  <si>
    <t>12. Vasaku kibunapärja ümbermõõt, cm</t>
  </si>
  <si>
    <t>12.Umfang der linken Rose, cm</t>
  </si>
  <si>
    <t>12. Circumference of coronet, left, cm</t>
  </si>
  <si>
    <t>13. Parema sarvetüviku alumine ümbermõõt, cm</t>
  </si>
  <si>
    <t>13.Umfang untere Stangenmessung rechts, cm</t>
  </si>
  <si>
    <t>13. Circumference of lower beam, right, cm</t>
  </si>
  <si>
    <t>14. Vasaku sarvetüviku alumine ümbermõõt, cm</t>
  </si>
  <si>
    <t>14.Umfang untere Stangenmessung links, cm</t>
  </si>
  <si>
    <t>14. Circumference of lower beam, left, cm</t>
  </si>
  <si>
    <t>15. Parema sarvetüviku ülemine ümbermõõt, cm</t>
  </si>
  <si>
    <t>15.Umfang obere Stangenmessung, rechts, cm</t>
  </si>
  <si>
    <t>15. Circumference of upper beam, right, cm</t>
  </si>
  <si>
    <t>16. Vasaku sarvetüviku ülemine ümbermõõt, cm</t>
  </si>
  <si>
    <t>16.Umfang obere Stangenmessung, links, cm</t>
  </si>
  <si>
    <t>16. Circumference of upper beam, left, cm</t>
  </si>
  <si>
    <t>17. Sarvede kaal, kg</t>
  </si>
  <si>
    <t>17.Gewicht, kg</t>
  </si>
  <si>
    <t>17. Weight of antlers</t>
  </si>
  <si>
    <t>18. Sarveharude arv</t>
  </si>
  <si>
    <t>18.Zahl der Enden</t>
  </si>
  <si>
    <t>18. Number of tine ends</t>
  </si>
  <si>
    <t>19. Sarvedevaheline laius, cm</t>
  </si>
  <si>
    <t>19.Auslage, cm</t>
  </si>
  <si>
    <t>19. Inside span, cm</t>
  </si>
  <si>
    <t>20. Vaheharud</t>
  </si>
  <si>
    <t>20.Eissprossen</t>
  </si>
  <si>
    <t>20. Bay tines</t>
  </si>
  <si>
    <t>21. Värvus</t>
  </si>
  <si>
    <t>21.Farbe</t>
  </si>
  <si>
    <t>21. Colour</t>
  </si>
  <si>
    <t>22. Kibunalisus</t>
  </si>
  <si>
    <t>22.Perlung</t>
  </si>
  <si>
    <t>22. Pearling</t>
  </si>
  <si>
    <t>23. Sarvede tipud</t>
  </si>
  <si>
    <t>23.Spitzen der Enden</t>
  </si>
  <si>
    <t>23. Tine ends</t>
  </si>
  <si>
    <t>24. Kroon</t>
  </si>
  <si>
    <t>24.Krone</t>
  </si>
  <si>
    <t>24. Crown tines</t>
  </si>
  <si>
    <t>25. Mahahindlus</t>
  </si>
  <si>
    <t>25.Abzüge</t>
  </si>
  <si>
    <t>25. Penalty Points</t>
  </si>
  <si>
    <t>26.Punktid</t>
  </si>
  <si>
    <t>26. Punktzahl</t>
  </si>
  <si>
    <t>26. Score</t>
  </si>
  <si>
    <t>27. Medal</t>
  </si>
  <si>
    <t>27. Preis</t>
  </si>
  <si>
    <t>vanus</t>
  </si>
  <si>
    <t>I</t>
  </si>
  <si>
    <t>II</t>
  </si>
  <si>
    <t>III</t>
  </si>
  <si>
    <t>EUROPÄISCHES REH</t>
  </si>
  <si>
    <t>ROE DEER</t>
  </si>
  <si>
    <t>5. Parema sarvetüviku pikkus, cm</t>
  </si>
  <si>
    <t>5. Length of main beam, right, cm</t>
  </si>
  <si>
    <t>6. Vasaku sarvetüviku pikkus, cm</t>
  </si>
  <si>
    <t>6.Länge der linken Stange, cm</t>
  </si>
  <si>
    <t>6. Lengt of main beam, left, cm</t>
  </si>
  <si>
    <t>10. Värvus</t>
  </si>
  <si>
    <t>10. Farbe</t>
  </si>
  <si>
    <t>10. Colour</t>
  </si>
  <si>
    <t>11. Kibunad</t>
  </si>
  <si>
    <t>11. Perlung</t>
  </si>
  <si>
    <t>11. Pearling</t>
  </si>
  <si>
    <t>12. Kibunapärg</t>
  </si>
  <si>
    <t>12. Rosen</t>
  </si>
  <si>
    <t>12. Coronets</t>
  </si>
  <si>
    <t>13. Sarvede tipud</t>
  </si>
  <si>
    <t>13. Spitzen der Enden</t>
  </si>
  <si>
    <t>13. Tine ends</t>
  </si>
  <si>
    <t>14.Juurdearvestus</t>
  </si>
  <si>
    <t>14. Zuschläge</t>
  </si>
  <si>
    <t>14. Regularity and quality</t>
  </si>
  <si>
    <t>15. Mahaarvestus</t>
  </si>
  <si>
    <t>15. Abzüge</t>
  </si>
  <si>
    <t>15. Penalty Points</t>
  </si>
  <si>
    <t>16. Hindepunktid</t>
  </si>
  <si>
    <t>16. Punktzahl</t>
  </si>
  <si>
    <t>16. Score</t>
  </si>
  <si>
    <t>17. Medal</t>
  </si>
  <si>
    <t>17. Preis</t>
  </si>
  <si>
    <t>WILDSCHWEIN</t>
  </si>
  <si>
    <t>WILD BOAR</t>
  </si>
  <si>
    <t>5. Parema alumisekihva pikkus, cm</t>
  </si>
  <si>
    <t>5. Länge des Gewehrs, rechts, cm</t>
  </si>
  <si>
    <t>5. Length of lower tusk, right, cm</t>
  </si>
  <si>
    <t>6. Vasaku alumise kihva pikkus, cm</t>
  </si>
  <si>
    <t>6. Länge des Gewehrs, links, cm</t>
  </si>
  <si>
    <t>6. Length of lower tusk, left, cm</t>
  </si>
  <si>
    <t>7. Parema alumise kihva laius, mm</t>
  </si>
  <si>
    <t>7. Breite des Gewehrs, rechts, mm</t>
  </si>
  <si>
    <t>7. Width of lower tusk, right, mm</t>
  </si>
  <si>
    <t>8. Vasaku alumise kihva laius, mm</t>
  </si>
  <si>
    <t>8. Breite des Gewehrs, links, mm</t>
  </si>
  <si>
    <t>8. Width of lower tusk, left, mm</t>
  </si>
  <si>
    <t>9. Parema ülemise kihva ümbermõõt, cm</t>
  </si>
  <si>
    <t>9. Umfang des Hederers, rechts, cm</t>
  </si>
  <si>
    <t>9. Circumference of upper tusk, right, cm</t>
  </si>
  <si>
    <t>10. Vasaku ülemise kihva ümbermõõt, cm</t>
  </si>
  <si>
    <t>10. Umfang des Hederers, links, cm</t>
  </si>
  <si>
    <t>10. Circumference of upper tusk, left, cm</t>
  </si>
  <si>
    <t>11. Juurdearvestus</t>
  </si>
  <si>
    <t>11. Zuschläge</t>
  </si>
  <si>
    <t>11. Beauty Points</t>
  </si>
  <si>
    <t>12. Mahaarvestus</t>
  </si>
  <si>
    <t>12. Abzüge</t>
  </si>
  <si>
    <t>12. Penalty Points</t>
  </si>
  <si>
    <t>13. Hindepunktide summa</t>
  </si>
  <si>
    <t>13. Punktzahl</t>
  </si>
  <si>
    <t>13. Score</t>
  </si>
  <si>
    <t>14. Medal</t>
  </si>
  <si>
    <t>14. Preis</t>
  </si>
  <si>
    <t>MARDERHUNDSCHÄDEL</t>
  </si>
  <si>
    <t>RACCON DOG SKULL</t>
  </si>
  <si>
    <t>5. Kolju pikkus, cm</t>
  </si>
  <si>
    <t>5. Schädellänge, cm</t>
  </si>
  <si>
    <t>5. Length of skull, cm</t>
  </si>
  <si>
    <t>6. Kolju laius, cm</t>
  </si>
  <si>
    <t>6. Schädelbreite, cm</t>
  </si>
  <si>
    <t>6. Width of skull, cm</t>
  </si>
  <si>
    <t>7. Hindepunktide summa</t>
  </si>
  <si>
    <t>7. Punktzahl</t>
  </si>
  <si>
    <t>7. Score</t>
  </si>
  <si>
    <t>8. Medal</t>
  </si>
  <si>
    <t>8. Preis</t>
  </si>
  <si>
    <t>DACHSSCHÄDEL</t>
  </si>
  <si>
    <t>BADGER SKULL</t>
  </si>
  <si>
    <t>LUCHSSCHÄDEL</t>
  </si>
  <si>
    <t>LYNX SKULL</t>
  </si>
  <si>
    <t>Ants Pehk</t>
  </si>
  <si>
    <t>WOLFSCHÄDEL</t>
  </si>
  <si>
    <t>WOLF SKULL</t>
  </si>
  <si>
    <t>Omistaja</t>
  </si>
  <si>
    <t>Kaatopaikka</t>
  </si>
  <si>
    <t>Kallon pituus</t>
  </si>
  <si>
    <t>Kallon leveys</t>
  </si>
  <si>
    <t>Tuomari 1</t>
  </si>
  <si>
    <t>Tuomari 2</t>
  </si>
  <si>
    <t>Tuomari3</t>
  </si>
  <si>
    <t>Maa</t>
  </si>
  <si>
    <t>Piiri</t>
  </si>
  <si>
    <t>HUOM</t>
  </si>
  <si>
    <t>WOLFSBALG</t>
  </si>
  <si>
    <t>WOLF SKIN</t>
  </si>
  <si>
    <t xml:space="preserve"> </t>
  </si>
  <si>
    <t>5. Naha pikkus, cm</t>
  </si>
  <si>
    <t>5. Länge des Balges, cm</t>
  </si>
  <si>
    <t>5. Length of skin, cm</t>
  </si>
  <si>
    <t>6. Naha laius, cm</t>
  </si>
  <si>
    <t>6. Breite des Balges, cm</t>
  </si>
  <si>
    <t>6. Width of skin, cm</t>
  </si>
  <si>
    <t>7. Karvade pikkus, %</t>
  </si>
  <si>
    <t>7. Haarlange, %</t>
  </si>
  <si>
    <t>7. Length of hair, %</t>
  </si>
  <si>
    <t>8. Karvastiku tihedus ja ühtlus, %</t>
  </si>
  <si>
    <t>8. Haardichte und Regelmäßingkeit der Verteilung, %</t>
  </si>
  <si>
    <t>9. Lakk, %</t>
  </si>
  <si>
    <t>9. Kragenausbildung, %</t>
  </si>
  <si>
    <t>10. Hindepunktide summa</t>
  </si>
  <si>
    <t>10. Punktzahl</t>
  </si>
  <si>
    <t>9. Width of neck, %</t>
  </si>
  <si>
    <t>11. Medal</t>
  </si>
  <si>
    <t>11. Preis</t>
  </si>
  <si>
    <t>10. Score</t>
  </si>
  <si>
    <t>Kokonaispistemäärä</t>
  </si>
  <si>
    <t>Osoite</t>
  </si>
  <si>
    <t>Kaatoaika</t>
  </si>
  <si>
    <t>Nahan leveys</t>
  </si>
  <si>
    <t>Huomautus</t>
  </si>
  <si>
    <t>Tuomari 3</t>
  </si>
  <si>
    <t>Karvan pituus</t>
  </si>
  <si>
    <t>Karvan tasaisuus ja massavuus</t>
  </si>
  <si>
    <t>Kauluksen leveys</t>
  </si>
  <si>
    <t>LUCHSBALG</t>
  </si>
  <si>
    <t>LYNX  SKIN</t>
  </si>
  <si>
    <t>7. Käppadevaheline laius, cm</t>
  </si>
  <si>
    <t>7.Klafterung, cm</t>
  </si>
  <si>
    <t>7.Spread, cm</t>
  </si>
  <si>
    <t>8. Täpilisus, %</t>
  </si>
  <si>
    <t>8. Flecken, %</t>
  </si>
  <si>
    <t>8.Spots on coat, %</t>
  </si>
  <si>
    <t>9. Kõrvapintslid ja vuntsid, %</t>
  </si>
  <si>
    <t>9. Ohrenspitzen und Schnurrbart, %</t>
  </si>
  <si>
    <t>9. Tips on the ears and face whiskers, %</t>
  </si>
  <si>
    <t>10. Karvastiku ühtlus ja karvade pikkus, %</t>
  </si>
  <si>
    <t>10. Länge und Regelmäßigkeit der Behaarung, %</t>
  </si>
  <si>
    <t>10. Length and regularity of implantation of the fur, %</t>
  </si>
  <si>
    <t>11. Põskhabe, %</t>
  </si>
  <si>
    <t>11. Backenbart, %</t>
  </si>
  <si>
    <t>11. Side whiskers</t>
  </si>
  <si>
    <t>12. Hindepunktide summa</t>
  </si>
  <si>
    <t>12. Punktzahl</t>
  </si>
  <si>
    <t>12. Score</t>
  </si>
  <si>
    <t>13. Medal</t>
  </si>
  <si>
    <t>13. Preis</t>
  </si>
  <si>
    <t>Pilkut</t>
  </si>
  <si>
    <t>Korvatupsut</t>
  </si>
  <si>
    <t>Poskiparta</t>
  </si>
  <si>
    <t>Tuomari1</t>
  </si>
  <si>
    <t>Tuomari2</t>
  </si>
  <si>
    <t>EUROPÄISCHER ELCH</t>
  </si>
  <si>
    <t>ELK</t>
  </si>
  <si>
    <t>1.  Järjekorra number</t>
  </si>
  <si>
    <t>2.  Trofee omanik</t>
  </si>
  <si>
    <t>3.  Laskmise koht</t>
  </si>
  <si>
    <t>4.  Laskmise aeg</t>
  </si>
  <si>
    <t>5.  Parema sarvetüve ümbermõõt, cm</t>
  </si>
  <si>
    <t>5. Umfang der Tragstange, rechts, cm</t>
  </si>
  <si>
    <t>6.  Vasaku sarvetüve ümbermõõt, cm</t>
  </si>
  <si>
    <t>6. Umfang der Tragstange, links, cm</t>
  </si>
  <si>
    <t>5.Circumference of beam, right, cm</t>
  </si>
  <si>
    <t>7.  Sarvede suurim laius, cm</t>
  </si>
  <si>
    <t>7. Auslage, cm</t>
  </si>
  <si>
    <t>6. Circumference of beam, left, cm</t>
  </si>
  <si>
    <t>8.  Parema sarve pikkus, cm</t>
  </si>
  <si>
    <t>8. Länge der Stange, rechts, cm</t>
  </si>
  <si>
    <t>7. Overall spread</t>
  </si>
  <si>
    <t>9.  Vasaku sarve pikkus, cm</t>
  </si>
  <si>
    <t>9. Länge der Stange, links, cm</t>
  </si>
  <si>
    <t>8. Length of beam, right, cm</t>
  </si>
  <si>
    <t>10. Parema sarvekühvli laius cm</t>
  </si>
  <si>
    <t>10. Breite der Schaufel, rechts, cm</t>
  </si>
  <si>
    <t>9. Length of beam, left, cm</t>
  </si>
  <si>
    <t>11. Vasaku sarvekühvli laius cm</t>
  </si>
  <si>
    <t>11. Breite der Schaufel, links, cm</t>
  </si>
  <si>
    <t>10. Width of palm, right, cm</t>
  </si>
  <si>
    <t>12. Parema sarve harude ümbermõõt cm</t>
  </si>
  <si>
    <t>12. Umfang der Enden, rechts, cm</t>
  </si>
  <si>
    <t>11. Width of palm, left, cm</t>
  </si>
  <si>
    <t>13. Vasaku sarve harude ümbermõõt cm</t>
  </si>
  <si>
    <t>13. Umfang der Enden, links, cm</t>
  </si>
  <si>
    <t>12. Circumference of tines on beam, right, cm</t>
  </si>
  <si>
    <t>14. Sarveharude keskmine pikkus cm</t>
  </si>
  <si>
    <t>14. Durchschnittliche Länge Enden, cm</t>
  </si>
  <si>
    <t>13. Circumference of tines on beam, left, cm</t>
  </si>
  <si>
    <t>14. Average length of all tines, cm</t>
  </si>
  <si>
    <t>17. Mahahindlus ebasümmeetrilisusest</t>
  </si>
  <si>
    <t>17. Abzüge</t>
  </si>
  <si>
    <t>18. Punktzahl</t>
  </si>
  <si>
    <t>17. Penalty Points</t>
  </si>
  <si>
    <t>19. Medal</t>
  </si>
  <si>
    <t>19. Preis</t>
  </si>
  <si>
    <t>18. Score</t>
  </si>
  <si>
    <t>Vanus</t>
  </si>
  <si>
    <t>5. Hindepunktide summa</t>
  </si>
  <si>
    <t>5. Punktzahl</t>
  </si>
  <si>
    <t>5. Score</t>
  </si>
  <si>
    <t>6. Medal</t>
  </si>
  <si>
    <t>6. Preis</t>
  </si>
  <si>
    <t>Trofee liik/ Medal</t>
  </si>
  <si>
    <t>Kokku</t>
  </si>
  <si>
    <t>Metskitse sarved</t>
  </si>
  <si>
    <t>Põdra sarved</t>
  </si>
  <si>
    <t>Punahirve sarved</t>
  </si>
  <si>
    <t>Metssea kihvad</t>
  </si>
  <si>
    <t>Hundi nahk</t>
  </si>
  <si>
    <t>Ilvese nahk</t>
  </si>
  <si>
    <t>Hundi kolju</t>
  </si>
  <si>
    <t>Ilvese kolju</t>
  </si>
  <si>
    <t>Kähriku kolju</t>
  </si>
  <si>
    <t>Mägra kolju</t>
  </si>
  <si>
    <t>Kopra kolju</t>
  </si>
  <si>
    <t>Mufloni sarved</t>
  </si>
  <si>
    <t>Kabehirve sarved</t>
  </si>
  <si>
    <t>KOKKU</t>
  </si>
  <si>
    <t>BIBERSCHÄDEL</t>
  </si>
  <si>
    <t/>
  </si>
  <si>
    <t>BEAVER SKULL</t>
  </si>
  <si>
    <t>DAMHIRSCH</t>
  </si>
  <si>
    <t>Fallow Deer</t>
  </si>
  <si>
    <t>BRAUNBÄRSCHÄDEL</t>
  </si>
  <si>
    <t>BEAR SKULL</t>
  </si>
  <si>
    <t>ROTFUCHSSCHÄDEL</t>
  </si>
  <si>
    <t>FOX SKULL</t>
  </si>
  <si>
    <t>Rebase kolju</t>
  </si>
  <si>
    <t>Karu kolju</t>
  </si>
  <si>
    <t>BRAUNBÄRBALG</t>
  </si>
  <si>
    <t>BEAR SKIN</t>
  </si>
  <si>
    <t>7. Haarlänge, %</t>
  </si>
  <si>
    <t>8. Karvastiku ühtlus, %</t>
  </si>
  <si>
    <t>8. Regelmässigkeit der Behaarung, %</t>
  </si>
  <si>
    <t>8.Regularity of implantation of hair, %</t>
  </si>
  <si>
    <t>9. Karvastiku tihedus ja läige, %</t>
  </si>
  <si>
    <t>9. Glanz der Behaarung und Haardichte, %</t>
  </si>
  <si>
    <t>9. Lustre and density of the skin, %</t>
  </si>
  <si>
    <t>Muntjaki sarved</t>
  </si>
  <si>
    <t>Karu nahk</t>
  </si>
  <si>
    <t>Siberi metskitse sarved</t>
  </si>
  <si>
    <t>Valgesaba-hirve sarved</t>
  </si>
  <si>
    <r>
      <t xml:space="preserve">REBASEKOLJU </t>
    </r>
    <r>
      <rPr>
        <b/>
        <i/>
        <sz val="12"/>
        <rFont val="Arial"/>
        <family val="2"/>
        <charset val="186"/>
      </rPr>
      <t>(Vulpes vulpes)</t>
    </r>
  </si>
  <si>
    <r>
      <t>KÄHRIKUKOLJU   (</t>
    </r>
    <r>
      <rPr>
        <b/>
        <i/>
        <sz val="12"/>
        <rFont val="Arial"/>
        <family val="2"/>
        <charset val="186"/>
      </rPr>
      <t>Nyctereutes procyonoides</t>
    </r>
    <r>
      <rPr>
        <b/>
        <sz val="12"/>
        <rFont val="Arial"/>
        <family val="2"/>
        <charset val="186"/>
      </rPr>
      <t xml:space="preserve">) </t>
    </r>
  </si>
  <si>
    <r>
      <t>MÄGRAKOLJU (</t>
    </r>
    <r>
      <rPr>
        <b/>
        <i/>
        <sz val="12"/>
        <rFont val="Arial"/>
        <family val="2"/>
        <charset val="186"/>
      </rPr>
      <t>Meles meles</t>
    </r>
    <r>
      <rPr>
        <b/>
        <sz val="12"/>
        <rFont val="Arial"/>
        <family val="2"/>
        <charset val="186"/>
      </rPr>
      <t xml:space="preserve">)  </t>
    </r>
  </si>
  <si>
    <r>
      <t xml:space="preserve">KARUKOLJU </t>
    </r>
    <r>
      <rPr>
        <b/>
        <i/>
        <sz val="12"/>
        <rFont val="Arial"/>
        <family val="2"/>
        <charset val="186"/>
      </rPr>
      <t>(Ursus arctos)</t>
    </r>
  </si>
  <si>
    <r>
      <t>KOPRAKOLJU (</t>
    </r>
    <r>
      <rPr>
        <b/>
        <i/>
        <sz val="12"/>
        <rFont val="Arial"/>
        <family val="2"/>
        <charset val="186"/>
      </rPr>
      <t>Castor fiber</t>
    </r>
    <r>
      <rPr>
        <b/>
        <sz val="12"/>
        <rFont val="Arial"/>
        <family val="2"/>
        <charset val="186"/>
      </rPr>
      <t xml:space="preserve">) </t>
    </r>
  </si>
  <si>
    <r>
      <t>HUNDINAHK (</t>
    </r>
    <r>
      <rPr>
        <b/>
        <i/>
        <sz val="12"/>
        <rFont val="Arial"/>
        <family val="2"/>
        <charset val="186"/>
      </rPr>
      <t>Canis lupus</t>
    </r>
    <r>
      <rPr>
        <b/>
        <sz val="12"/>
        <rFont val="Arial"/>
        <family val="2"/>
        <charset val="186"/>
      </rPr>
      <t>)</t>
    </r>
  </si>
  <si>
    <r>
      <t>ILVESENAHK (</t>
    </r>
    <r>
      <rPr>
        <b/>
        <i/>
        <sz val="12"/>
        <rFont val="Arial"/>
        <family val="2"/>
        <charset val="186"/>
      </rPr>
      <t>Lynx lynx</t>
    </r>
    <r>
      <rPr>
        <b/>
        <sz val="12"/>
        <rFont val="Arial"/>
        <family val="2"/>
        <charset val="186"/>
      </rPr>
      <t>)</t>
    </r>
  </si>
  <si>
    <r>
      <t xml:space="preserve">KARUNAHK </t>
    </r>
    <r>
      <rPr>
        <b/>
        <i/>
        <sz val="12"/>
        <rFont val="Arial"/>
        <family val="2"/>
        <charset val="186"/>
      </rPr>
      <t>(Ursus arctos)</t>
    </r>
  </si>
  <si>
    <r>
      <t>KABEHIRVESARVED (</t>
    </r>
    <r>
      <rPr>
        <b/>
        <i/>
        <sz val="12"/>
        <rFont val="Arial"/>
        <family val="2"/>
        <charset val="186"/>
      </rPr>
      <t>Dama dama</t>
    </r>
    <r>
      <rPr>
        <b/>
        <sz val="12"/>
        <rFont val="Arial"/>
        <family val="2"/>
        <charset val="186"/>
      </rPr>
      <t>)</t>
    </r>
  </si>
  <si>
    <r>
      <t>METSSEAKIHVAD (</t>
    </r>
    <r>
      <rPr>
        <b/>
        <i/>
        <sz val="12"/>
        <rFont val="Arial"/>
        <family val="2"/>
        <charset val="186"/>
      </rPr>
      <t>Sus scrofa</t>
    </r>
    <r>
      <rPr>
        <b/>
        <sz val="12"/>
        <rFont val="Arial"/>
        <family val="2"/>
        <charset val="186"/>
      </rPr>
      <t>)</t>
    </r>
  </si>
  <si>
    <r>
      <t>PUNAHIRVESARVED  (</t>
    </r>
    <r>
      <rPr>
        <b/>
        <i/>
        <sz val="12"/>
        <rFont val="Arial"/>
        <family val="2"/>
        <charset val="186"/>
      </rPr>
      <t>Cervus elaphus</t>
    </r>
    <r>
      <rPr>
        <b/>
        <sz val="12"/>
        <rFont val="Arial"/>
        <family val="2"/>
        <charset val="186"/>
      </rPr>
      <t>)</t>
    </r>
  </si>
  <si>
    <t>KOONDTABEL</t>
  </si>
  <si>
    <t>LAANEMETS, Arved</t>
  </si>
  <si>
    <t>Harjumaa, Nissi jp</t>
  </si>
  <si>
    <t>00.00.2012</t>
  </si>
  <si>
    <t>PEKSAR, Arno</t>
  </si>
  <si>
    <t>Pärnumaa, Vatla jp</t>
  </si>
  <si>
    <t>22.05.2017</t>
  </si>
  <si>
    <t>15. Vanus</t>
  </si>
  <si>
    <t>LILLEMÄE, Andres</t>
  </si>
  <si>
    <t>Läti Vabariik, Ergli</t>
  </si>
  <si>
    <t>JÄRVLOO, Olar</t>
  </si>
  <si>
    <t>Põlvamaa, Peri jp</t>
  </si>
  <si>
    <t>TAMMEPÄRG, Alar</t>
  </si>
  <si>
    <t>06.03.2018</t>
  </si>
  <si>
    <t>ROHT, Tanel</t>
  </si>
  <si>
    <t>17.05.2018</t>
  </si>
  <si>
    <t>Leitud</t>
  </si>
  <si>
    <t>SOKOLOV, Tarmo</t>
  </si>
  <si>
    <t>10.04.2018</t>
  </si>
  <si>
    <t>13.04.2018</t>
  </si>
  <si>
    <r>
      <t>ŠAAKALI</t>
    </r>
    <r>
      <rPr>
        <b/>
        <sz val="14"/>
        <rFont val="Arial"/>
        <family val="2"/>
        <charset val="186"/>
      </rPr>
      <t xml:space="preserve">  KOLJU </t>
    </r>
  </si>
  <si>
    <t>GOLDSCHAKALSCHÄDEL</t>
  </si>
  <si>
    <t>GOLDEN JACKAL SKULL</t>
  </si>
  <si>
    <t>Canis aureus</t>
  </si>
  <si>
    <t>9. Näitus</t>
  </si>
  <si>
    <t>9.</t>
  </si>
  <si>
    <t>SÜNT, Jaak</t>
  </si>
  <si>
    <t>00.00.2016</t>
  </si>
  <si>
    <t>30.12.2017</t>
  </si>
  <si>
    <t>Läänemaa, Haapsalu jp</t>
  </si>
  <si>
    <t>HLADIK, Walter</t>
  </si>
  <si>
    <t>Pärnumaa, Vana-Varbla jp</t>
  </si>
  <si>
    <t>00.00.2017</t>
  </si>
  <si>
    <t>KOBER, Ralf</t>
  </si>
  <si>
    <t>Läänemaa , Linnamäe jp</t>
  </si>
  <si>
    <t>6.10.2017</t>
  </si>
  <si>
    <t>Läänemaa, Linnamäe jp</t>
  </si>
  <si>
    <t>TIPP, Timo</t>
  </si>
  <si>
    <t>05.11.2017</t>
  </si>
  <si>
    <t>KIIK, Janar</t>
  </si>
  <si>
    <t>Harjumaa, Põhja-Kõrvemaa jp</t>
  </si>
  <si>
    <t>22.09.2017</t>
  </si>
  <si>
    <t>MURU, Arne</t>
  </si>
  <si>
    <t>00.10.2001</t>
  </si>
  <si>
    <t>HERMANDI, Heiki</t>
  </si>
  <si>
    <t>Saaremaa, Tamse jp</t>
  </si>
  <si>
    <t>17.03.2018</t>
  </si>
  <si>
    <t>KRUTSININ, Juri</t>
  </si>
  <si>
    <t>00.00.1980</t>
  </si>
  <si>
    <t>MAHONI, Aare</t>
  </si>
  <si>
    <t>22.09.2018</t>
  </si>
  <si>
    <t>NELIS, Rain</t>
  </si>
  <si>
    <t>27.09.2018</t>
  </si>
  <si>
    <t>VATLA JS</t>
  </si>
  <si>
    <t>4.11.2017</t>
  </si>
  <si>
    <t>HAUSEN, Karl</t>
  </si>
  <si>
    <t>24.09.2017</t>
  </si>
  <si>
    <t>KUUSK, Arvet</t>
  </si>
  <si>
    <t>Viljandimaa, Mõisaküla jp</t>
  </si>
  <si>
    <t>HELVE, Madis</t>
  </si>
  <si>
    <t>Viljandimaa, Heimtali jp</t>
  </si>
  <si>
    <t>SEERMAN, Michael</t>
  </si>
  <si>
    <t>Viljandimaa,</t>
  </si>
  <si>
    <t>15.09.2018</t>
  </si>
  <si>
    <t>L.-Virumaa, Roela jp</t>
  </si>
  <si>
    <t>7,5 - 8,5 a</t>
  </si>
  <si>
    <t>15. Sarveharude arv paremal sarvel</t>
  </si>
  <si>
    <t>15. Zahl der Enden, rechts</t>
  </si>
  <si>
    <t>15. Number of tines, right</t>
  </si>
  <si>
    <t>16. Sarveharude arv vasakul sarvel</t>
  </si>
  <si>
    <t>16. Zahl der Enden, links</t>
  </si>
  <si>
    <t>16. Number of tines, left</t>
  </si>
  <si>
    <t>18. Hindepunktide summa</t>
  </si>
  <si>
    <r>
      <t>PÕDER (</t>
    </r>
    <r>
      <rPr>
        <b/>
        <i/>
        <sz val="10"/>
        <rFont val="Arial"/>
        <family val="2"/>
        <charset val="186"/>
      </rPr>
      <t>Alces alces</t>
    </r>
    <r>
      <rPr>
        <b/>
        <sz val="10"/>
        <rFont val="Arial"/>
        <family val="2"/>
        <charset val="186"/>
      </rPr>
      <t>)</t>
    </r>
  </si>
  <si>
    <t>18.87</t>
  </si>
  <si>
    <t>STEIMLER, M. Peter</t>
  </si>
  <si>
    <t>02.08.2017</t>
  </si>
  <si>
    <t>NAZARENKO, Oleksander</t>
  </si>
  <si>
    <t>02.08.2018</t>
  </si>
  <si>
    <t>LUKYANOV, Sergey</t>
  </si>
  <si>
    <t>18.08.2018</t>
  </si>
  <si>
    <t>RAMMLER, Lauri</t>
  </si>
  <si>
    <t>STAGNÄS, Kim</t>
  </si>
  <si>
    <t>3.08.2018</t>
  </si>
  <si>
    <t>L.-Virumaa, Ida-Lahemaa jp</t>
  </si>
  <si>
    <t>12.06.2017</t>
  </si>
  <si>
    <t>00.07.2017</t>
  </si>
  <si>
    <t>15.07.2017</t>
  </si>
  <si>
    <t>VAHTRAS, Martin</t>
  </si>
  <si>
    <t>09.08.2017</t>
  </si>
  <si>
    <t>09.07.2017</t>
  </si>
  <si>
    <t>14.07.2017</t>
  </si>
  <si>
    <t>ALLEMANN, Germo</t>
  </si>
  <si>
    <t>23.06.2017</t>
  </si>
  <si>
    <t>RAUTIO, Jukka</t>
  </si>
  <si>
    <t>02.06.2017</t>
  </si>
  <si>
    <t>Läänemaa, Risti jp</t>
  </si>
  <si>
    <t>YLÄ-VITELI, Janne</t>
  </si>
  <si>
    <t>Läänemaa, Nõva jp</t>
  </si>
  <si>
    <t>TAMMEPÄRG, Sander</t>
  </si>
  <si>
    <t>17.09.2017</t>
  </si>
  <si>
    <t>LINDVEE, Tõnis</t>
  </si>
  <si>
    <t>18.07.2017</t>
  </si>
  <si>
    <t>06.08.2017</t>
  </si>
  <si>
    <t>NIIT, Siim</t>
  </si>
  <si>
    <t>16.09.2017</t>
  </si>
  <si>
    <t>Läänemaa, Palivere jp</t>
  </si>
  <si>
    <t>KRUUSEMENT, Jaak</t>
  </si>
  <si>
    <t>08.10.2017</t>
  </si>
  <si>
    <t>TAUR, Danel</t>
  </si>
  <si>
    <t>19.06.2017</t>
  </si>
  <si>
    <t>Saaremaa, Ruhnu saar</t>
  </si>
  <si>
    <t>VARIPUU, Marek</t>
  </si>
  <si>
    <t>05.08. 2017</t>
  </si>
  <si>
    <t>AHONEN, Markku</t>
  </si>
  <si>
    <t>11.06.2018</t>
  </si>
  <si>
    <t>Soome</t>
  </si>
  <si>
    <t>OLOP, Marko</t>
  </si>
  <si>
    <t>03.06.2018</t>
  </si>
  <si>
    <t>TOMSON, Tarmo</t>
  </si>
  <si>
    <t>01.07.2017</t>
  </si>
  <si>
    <t>SAVKA, Daniel</t>
  </si>
  <si>
    <t>27.08.2018</t>
  </si>
  <si>
    <t>Harjumaa, Rae jp</t>
  </si>
  <si>
    <t>REEDER, Tõnu</t>
  </si>
  <si>
    <t>25.08.2017</t>
  </si>
  <si>
    <t>02.09.2017</t>
  </si>
  <si>
    <t>SAKS, Reimo</t>
  </si>
  <si>
    <t>18.06.2017</t>
  </si>
  <si>
    <t>RUBEN, Teet</t>
  </si>
  <si>
    <t>ILUMETS, Jaanus</t>
  </si>
  <si>
    <t>11.08.2017</t>
  </si>
  <si>
    <t>Pärnumaa, Pööravere jp</t>
  </si>
  <si>
    <t>KAPLAN, Rimon</t>
  </si>
  <si>
    <t>30.06.2017</t>
  </si>
  <si>
    <t>Järvamaa, Jäneda jp</t>
  </si>
  <si>
    <t>19.07.2017</t>
  </si>
  <si>
    <t>TEDER; Priit</t>
  </si>
  <si>
    <t>14.06.2017</t>
  </si>
  <si>
    <t>SOMELAR, Paul</t>
  </si>
  <si>
    <t>20.10.2017</t>
  </si>
  <si>
    <t>ALVER, Andres</t>
  </si>
  <si>
    <t>Viljandimaa, Suislepa jp</t>
  </si>
  <si>
    <t>KANGUR, Toomas</t>
  </si>
  <si>
    <t>30.09.2017</t>
  </si>
  <si>
    <t>ULP, Margus</t>
  </si>
  <si>
    <t>RUMMEL, Sven</t>
  </si>
  <si>
    <t>16.11.2017</t>
  </si>
  <si>
    <t>00.00.2018</t>
  </si>
  <si>
    <t>26.07.2018</t>
  </si>
  <si>
    <t>PAAS, Reimi</t>
  </si>
  <si>
    <t>MATTI, Aivar</t>
  </si>
  <si>
    <t>19.07.2018</t>
  </si>
  <si>
    <t>14.07.2018</t>
  </si>
  <si>
    <t>KARON, Kaur</t>
  </si>
  <si>
    <t>13.07.2018</t>
  </si>
  <si>
    <t>RÜÜTEL, Tõnis</t>
  </si>
  <si>
    <t>24.10.2018</t>
  </si>
  <si>
    <t>VIIGIPUU, Urmas</t>
  </si>
  <si>
    <t>20.10.2018</t>
  </si>
  <si>
    <t>PÜTSEPP, Rutt</t>
  </si>
  <si>
    <t>29.06.2018</t>
  </si>
  <si>
    <t>JÄRVLOO, Olari</t>
  </si>
  <si>
    <t>RAMLER, Lauri</t>
  </si>
  <si>
    <t>17.06.2018</t>
  </si>
  <si>
    <t>13.06.2018</t>
  </si>
  <si>
    <t>11.07.2018</t>
  </si>
  <si>
    <t>Harjumaa, Ida-Harju jp, Loo</t>
  </si>
  <si>
    <t>07.09.2018</t>
  </si>
  <si>
    <t>REVERTE, Jose Maria Losa</t>
  </si>
  <si>
    <t>KASK, Veljo</t>
  </si>
  <si>
    <t>08.09.2017</t>
  </si>
  <si>
    <t>KASK, Siim</t>
  </si>
  <si>
    <t>10.07.2018</t>
  </si>
  <si>
    <t>KOLLER, Arbo</t>
  </si>
  <si>
    <t>ERLI, Simon</t>
  </si>
  <si>
    <t>6.09.2017</t>
  </si>
  <si>
    <t>14.08.2015</t>
  </si>
  <si>
    <t>Poola</t>
  </si>
  <si>
    <t>VIILUP, Mati</t>
  </si>
  <si>
    <t>15.06.2017</t>
  </si>
  <si>
    <t>TEE, Martin</t>
  </si>
  <si>
    <t>20.06.2017</t>
  </si>
  <si>
    <t>27.08.2017</t>
  </si>
  <si>
    <t>06.09.2018</t>
  </si>
  <si>
    <t>TIKERPUU, Toomas</t>
  </si>
  <si>
    <t>08.11.2018</t>
  </si>
  <si>
    <t>28.08.2018</t>
  </si>
  <si>
    <t>12.08.2018</t>
  </si>
  <si>
    <t>Pärnumaa, Lihula jp</t>
  </si>
  <si>
    <t>30.11.2018</t>
  </si>
  <si>
    <t>REIMAA, Andrus</t>
  </si>
  <si>
    <t>30.09.2018</t>
  </si>
  <si>
    <t>Vahtramäe, Mikk</t>
  </si>
  <si>
    <t>03.11.2018</t>
  </si>
  <si>
    <t>KROON, Aavo Kristjan</t>
  </si>
  <si>
    <t>00.00.1995</t>
  </si>
  <si>
    <t>OLOP,Marko</t>
  </si>
  <si>
    <t>12.10.2018</t>
  </si>
  <si>
    <t>Saaremaa, Muhu js</t>
  </si>
  <si>
    <t>HÄÄL, Aare</t>
  </si>
  <si>
    <t>16.09.2018</t>
  </si>
  <si>
    <t>JAAMU, Alvar</t>
  </si>
  <si>
    <t>23.10.2018</t>
  </si>
  <si>
    <t>7 - 9 a.</t>
  </si>
  <si>
    <t>3 - 5 a.</t>
  </si>
  <si>
    <t>5 - 7 a.</t>
  </si>
  <si>
    <t>3 - 4 a.</t>
  </si>
  <si>
    <t xml:space="preserve"> 6 a.</t>
  </si>
  <si>
    <t>4 a.</t>
  </si>
  <si>
    <t>4 - 5 a.</t>
  </si>
  <si>
    <t xml:space="preserve"> 4 a.</t>
  </si>
  <si>
    <t>3 a.</t>
  </si>
  <si>
    <t xml:space="preserve"> 3 a.</t>
  </si>
  <si>
    <t>5 a.</t>
  </si>
  <si>
    <t xml:space="preserve"> 4,5 a.</t>
  </si>
  <si>
    <t>3,5 a.</t>
  </si>
  <si>
    <t>autoavarii</t>
  </si>
  <si>
    <t xml:space="preserve">3 - 4 a, </t>
  </si>
  <si>
    <t>4, 5 a.</t>
  </si>
  <si>
    <t xml:space="preserve"> 4 - 5 a.</t>
  </si>
  <si>
    <t>5,5 a.</t>
  </si>
  <si>
    <t>3  -5 a.</t>
  </si>
  <si>
    <t>Harjumaa, I.-Harju jp, Kostivere</t>
  </si>
  <si>
    <t>I.-Virumaa, Lohusuu jp</t>
  </si>
  <si>
    <t xml:space="preserve">Harjumaa, I.-Harju jp,Loo  </t>
  </si>
  <si>
    <t xml:space="preserve">Harjumaa, I.-Harju jp., Kostivere </t>
  </si>
  <si>
    <t>Harjumaa, I.-Harju jp,, Loo</t>
  </si>
  <si>
    <t>Harjumaa, I.-Harju jp.,Kostivere</t>
  </si>
  <si>
    <t>Viljandimaa, Lembitu jp</t>
  </si>
  <si>
    <t>Harjumaa, Siniallika jp</t>
  </si>
  <si>
    <t>ADLER, Meelis</t>
  </si>
  <si>
    <t>14.01.2018</t>
  </si>
  <si>
    <t>KIRS, Tõnu</t>
  </si>
  <si>
    <t>20.01.2018</t>
  </si>
  <si>
    <t>JÄRVI, Marko</t>
  </si>
  <si>
    <t>21.10.2018</t>
  </si>
  <si>
    <t>9,5 a.</t>
  </si>
  <si>
    <t>7,5 a.</t>
  </si>
  <si>
    <t>29.09.2017</t>
  </si>
  <si>
    <t>MAHONI, Enn</t>
  </si>
  <si>
    <t>13.09.2017</t>
  </si>
  <si>
    <t>Leedu, Ioniskis</t>
  </si>
  <si>
    <t>00.09.2018</t>
  </si>
  <si>
    <t>VILLERS, Veiko</t>
  </si>
  <si>
    <t>MARKUS, Mait</t>
  </si>
  <si>
    <t>19.09.2018</t>
  </si>
  <si>
    <t xml:space="preserve">     5.a</t>
  </si>
  <si>
    <t>JÜRJO, Gediminas</t>
  </si>
  <si>
    <t>07.10.2018</t>
  </si>
  <si>
    <t>MODY, Jaanus</t>
  </si>
  <si>
    <t xml:space="preserve"> 8 a.</t>
  </si>
  <si>
    <t xml:space="preserve"> 9 - 10 a.</t>
  </si>
  <si>
    <t>Hiiumaa, Laasi jp.</t>
  </si>
  <si>
    <t>Saaremaa, Lümanda jp.</t>
  </si>
  <si>
    <t>Saaremaa, Mustjala jp.</t>
  </si>
  <si>
    <t>Saaremaa, Kuressaare jp.</t>
  </si>
  <si>
    <t>Hiiumaa, Tahkuna jp.</t>
  </si>
  <si>
    <t>Viljandimaa, Halliste jp.</t>
  </si>
  <si>
    <t>Viljandimaa, Kärstna jp.</t>
  </si>
  <si>
    <t>Saaremaa, Kaavi jp.</t>
  </si>
  <si>
    <t>Hiiumaa, Käina jp.</t>
  </si>
  <si>
    <t>5 - 6 a.</t>
  </si>
  <si>
    <t xml:space="preserve"> 5 - 7 a.</t>
  </si>
  <si>
    <t>RIISMAA, Hanno</t>
  </si>
  <si>
    <t>19.01.2019</t>
  </si>
  <si>
    <t>Hiiumaa, Tahkuna jp</t>
  </si>
  <si>
    <t>VALDMA, Jüri</t>
  </si>
  <si>
    <t>VIIL, Peeter</t>
  </si>
  <si>
    <t>20.09.2017</t>
  </si>
  <si>
    <t>12.09.2018</t>
  </si>
  <si>
    <t>21.09.2018</t>
  </si>
  <si>
    <t>RIIS, Rasmus</t>
  </si>
  <si>
    <t>Raplamaa, Juuru jp</t>
  </si>
  <si>
    <t>MIGUR, Olavi</t>
  </si>
  <si>
    <t>Raplamaa, Kohila jp</t>
  </si>
  <si>
    <t>KÜBARSEPP, Kalev</t>
  </si>
  <si>
    <t>POLL, Rene</t>
  </si>
  <si>
    <t>POLL, Egert</t>
  </si>
  <si>
    <t>Pärnumaa, Halinga jp</t>
  </si>
  <si>
    <t>Padise</t>
  </si>
  <si>
    <t>TENRON, Andri</t>
  </si>
  <si>
    <t>00.10.2018</t>
  </si>
  <si>
    <t>RAGGAS, Alo</t>
  </si>
  <si>
    <t>PEVER, Lauri</t>
  </si>
  <si>
    <t>00.00.2019</t>
  </si>
  <si>
    <t>Raplamaa, Kaiu jp</t>
  </si>
  <si>
    <t>LUKS, Jaan</t>
  </si>
  <si>
    <t>00.02.2019</t>
  </si>
  <si>
    <t>KOOGAS, Ago</t>
  </si>
  <si>
    <t>10.02.2019</t>
  </si>
  <si>
    <t>KUSLAP, Arvo</t>
  </si>
  <si>
    <t>19.02.2017</t>
  </si>
  <si>
    <t>28.12.2018</t>
  </si>
  <si>
    <t>16.08.2016</t>
  </si>
  <si>
    <t>12.01.2019</t>
  </si>
  <si>
    <t>18.11.2018</t>
  </si>
  <si>
    <t>06.01.2019</t>
  </si>
  <si>
    <t>NIISUKE, Kert</t>
  </si>
  <si>
    <t>VIILUP, Kauri</t>
  </si>
  <si>
    <t>07.12.2017</t>
  </si>
  <si>
    <t>RAE, Rait</t>
  </si>
  <si>
    <t>Haapsalu, Taebla jp</t>
  </si>
  <si>
    <t>19.01.2018</t>
  </si>
  <si>
    <t>RAE, Rahel</t>
  </si>
  <si>
    <t>02.02.2018</t>
  </si>
  <si>
    <t>Läänemaa, Kasari jp</t>
  </si>
  <si>
    <t>Läänemaa, Taebla jp</t>
  </si>
  <si>
    <t>LEEMET, Kalev</t>
  </si>
  <si>
    <t>06.12.2013</t>
  </si>
  <si>
    <t>JEEBERG, Siim</t>
  </si>
  <si>
    <t>15.01.2018</t>
  </si>
  <si>
    <t>AHU, Ago</t>
  </si>
  <si>
    <t>Läänemaa, Kullamaa jp</t>
  </si>
  <si>
    <t>NIIT, Urmas</t>
  </si>
  <si>
    <t>31.12.2008</t>
  </si>
  <si>
    <t>PÄRTMA, Tõnu</t>
  </si>
  <si>
    <t>LAI, Aivar</t>
  </si>
  <si>
    <t>03.02.2018</t>
  </si>
  <si>
    <t>RAUDAUK, Mihkel</t>
  </si>
  <si>
    <t>Raplamaa, Linnuse jp</t>
  </si>
  <si>
    <t>AALDE, Raul</t>
  </si>
  <si>
    <t>17.12.2017</t>
  </si>
  <si>
    <t>Raplamaa, Raikküla jp</t>
  </si>
  <si>
    <t>KULDVEE, Peeter</t>
  </si>
  <si>
    <t>SARAPUU, Ivo</t>
  </si>
  <si>
    <t>17.02.2015</t>
  </si>
  <si>
    <t>VEETAMM, Heiki</t>
  </si>
  <si>
    <t>LAUR, Risto</t>
  </si>
  <si>
    <t>Harjumaa, Tammiku jp</t>
  </si>
  <si>
    <t>KLAIS, Marek</t>
  </si>
  <si>
    <t>04.09.2017</t>
  </si>
  <si>
    <t>L.-Virumaa, Viitna jp</t>
  </si>
  <si>
    <t>L.-Virumaa, Tudu jp.</t>
  </si>
  <si>
    <t>I.-Virumaa, Oonurme jp</t>
  </si>
  <si>
    <t>L.-Virumaa, I.-Lahemaa jp</t>
  </si>
  <si>
    <t>SÕITJA, Rein</t>
  </si>
  <si>
    <t>00.00.2015</t>
  </si>
  <si>
    <t>00.00.0000</t>
  </si>
  <si>
    <t>27.02.2018</t>
  </si>
  <si>
    <t>05.03.2015</t>
  </si>
  <si>
    <t>01.03.2014</t>
  </si>
  <si>
    <t>SESTVERK, Mart</t>
  </si>
  <si>
    <t>20.11.2018</t>
  </si>
  <si>
    <t>17.08.2018</t>
  </si>
  <si>
    <t>LEES, Kalle</t>
  </si>
  <si>
    <t>TANVEL, Tarmo</t>
  </si>
  <si>
    <t>Liimitud sarnakaar. Ei hinnata</t>
  </si>
  <si>
    <t>HIIO, Mart</t>
  </si>
  <si>
    <t>00.12.2015</t>
  </si>
  <si>
    <t>KALJURAND, Taisto</t>
  </si>
  <si>
    <t>18.09.2018</t>
  </si>
  <si>
    <t>UUSKÜLA, Silver</t>
  </si>
  <si>
    <t>LING, Risto</t>
  </si>
  <si>
    <t>ÜPRUS, Andres</t>
  </si>
  <si>
    <t>30.01.2019</t>
  </si>
  <si>
    <t>Harjumaa, Tammiku jp.</t>
  </si>
  <si>
    <t>Raplamaa, Kohila jp.</t>
  </si>
  <si>
    <t>Raplamaa, Märjamaa jp.</t>
  </si>
  <si>
    <t>Harjumaa, Padise jp.</t>
  </si>
  <si>
    <t>Harjumaa, Keila jp.</t>
  </si>
  <si>
    <t>Läänemaa, Taebla jp.</t>
  </si>
  <si>
    <t>Jõgevamaa, Umbusi</t>
  </si>
  <si>
    <t>Raplamaa, Raikküla jp.</t>
  </si>
  <si>
    <t>LEVANDI, Arti</t>
  </si>
  <si>
    <t>01.11.2017</t>
  </si>
  <si>
    <t>09.02.2013</t>
  </si>
  <si>
    <t>PÄÄSUKE, Rannar</t>
  </si>
  <si>
    <t>17.07.2017</t>
  </si>
  <si>
    <t>10.11.2018</t>
  </si>
  <si>
    <t>SEITON, Sven</t>
  </si>
  <si>
    <t>VEITMAA, Rein</t>
  </si>
  <si>
    <t>23.11.2013</t>
  </si>
  <si>
    <t>25.02.2018</t>
  </si>
  <si>
    <t>JÕGIS, Jaak</t>
  </si>
  <si>
    <t>31.07.2016</t>
  </si>
  <si>
    <t>23.02.2019</t>
  </si>
  <si>
    <t>KOZÕREV, Vladimir</t>
  </si>
  <si>
    <t>Harjumaa, Padise jp</t>
  </si>
  <si>
    <t>00.00.2009</t>
  </si>
  <si>
    <t>00.00.2010</t>
  </si>
  <si>
    <t>00.00.2007</t>
  </si>
  <si>
    <t>0.5</t>
  </si>
  <si>
    <t>7 - 8 a.</t>
  </si>
  <si>
    <t>9 - 10 a</t>
  </si>
  <si>
    <t>8 - 9 a</t>
  </si>
  <si>
    <t>7 - 8 a</t>
  </si>
  <si>
    <t xml:space="preserve"> 6 - 7 a</t>
  </si>
  <si>
    <t>10 + a</t>
  </si>
  <si>
    <t xml:space="preserve"> 7 - 8 a</t>
  </si>
  <si>
    <t xml:space="preserve"> 9 - 10 a</t>
  </si>
  <si>
    <t>3 - 4 a</t>
  </si>
  <si>
    <t>00.00.2013</t>
  </si>
  <si>
    <t>4 - 5 a</t>
  </si>
  <si>
    <t xml:space="preserve">6 - 7 a </t>
  </si>
  <si>
    <t>Läänemaa, Vormsi jp.</t>
  </si>
  <si>
    <t>Pärnumaa, Vatla jp.</t>
  </si>
  <si>
    <t>Harjumaa, Nissi jp.</t>
  </si>
  <si>
    <t>Läänemaa, Risti jp.</t>
  </si>
  <si>
    <t>Raplamaa, Kaiu jp.</t>
  </si>
  <si>
    <t>Raplamaa, Kaiu  jp.</t>
  </si>
  <si>
    <t>Pärnumaa, Kaisma jp.</t>
  </si>
  <si>
    <t>Saaremaa, Tamse jp.</t>
  </si>
  <si>
    <t xml:space="preserve">I </t>
  </si>
  <si>
    <t>Ei hinnatud, kihvad lõhki</t>
  </si>
  <si>
    <t>AMEERIKAS, Margus</t>
  </si>
  <si>
    <t>11.11.2018</t>
  </si>
  <si>
    <t>Saaremaa, Valjala jp</t>
  </si>
  <si>
    <t>HEINROOS, Andres</t>
  </si>
  <si>
    <t>Tsehhi</t>
  </si>
  <si>
    <t>VAHL, Sten-Erik</t>
  </si>
  <si>
    <t>Valgevene</t>
  </si>
  <si>
    <t>Saaremaa, Mustjala jp</t>
  </si>
  <si>
    <t>LOOS, Jaanika</t>
  </si>
  <si>
    <t>Saaremaa, Karja jp</t>
  </si>
  <si>
    <t>RIISNA, Eduard</t>
  </si>
  <si>
    <t>Hiiumaa, Kõrgessaare jp</t>
  </si>
  <si>
    <t>8,5 a</t>
  </si>
  <si>
    <t>10,5 a</t>
  </si>
  <si>
    <t>10+ a</t>
  </si>
  <si>
    <t>7,5 a</t>
  </si>
  <si>
    <t>NOVOSSELOV, Igor</t>
  </si>
  <si>
    <t>Slovakkia</t>
  </si>
  <si>
    <t xml:space="preserve">VALGESABA-PAMPAHIRV </t>
  </si>
  <si>
    <t>LUKS,Martin</t>
  </si>
  <si>
    <t>AHU, Kalle</t>
  </si>
  <si>
    <t>Harjumaa, Vääna jp</t>
  </si>
  <si>
    <t>EINAMAA, Mati</t>
  </si>
  <si>
    <t>ALEMAA, A</t>
  </si>
  <si>
    <t>SU8A)NIK, H</t>
  </si>
  <si>
    <t>TAAL, Aarne</t>
  </si>
  <si>
    <t>10.10.2018</t>
  </si>
  <si>
    <t>PREGEL, Jüri</t>
  </si>
  <si>
    <t>10.11.2013</t>
  </si>
  <si>
    <t>29.10.2017</t>
  </si>
  <si>
    <t>vanus 5,5 - 6,5 a</t>
  </si>
  <si>
    <t>TORJUS, Raido</t>
  </si>
  <si>
    <t>01.10.2017</t>
  </si>
  <si>
    <t>vanus 9,5 - 10,5 a</t>
  </si>
  <si>
    <t>TREIER, Taavi</t>
  </si>
  <si>
    <t>vanus 4,5 - 5,5 a</t>
  </si>
  <si>
    <t>4,5 - 5,5 a</t>
  </si>
  <si>
    <t>07.10.2017</t>
  </si>
  <si>
    <t>9,5 - 10,5 a</t>
  </si>
  <si>
    <t>01.12.2018</t>
  </si>
  <si>
    <t>5,5 - 6,5 a</t>
  </si>
  <si>
    <t>I.-Virumaa, Voka jp</t>
  </si>
  <si>
    <t>00.00.2005</t>
  </si>
  <si>
    <t>8,5 - 9,5 a</t>
  </si>
  <si>
    <t>JUSSI, Meelis</t>
  </si>
  <si>
    <t>Harjumaa, Keila jp</t>
  </si>
  <si>
    <t>TAMMEL, Kair</t>
  </si>
  <si>
    <t>6,5 - 7,5 a</t>
  </si>
  <si>
    <t>LAID, Aldo</t>
  </si>
  <si>
    <t>Läänemaa, Variku jp.</t>
  </si>
  <si>
    <t>Läänemaa, Martna jp</t>
  </si>
  <si>
    <t>Tõnisson</t>
  </si>
  <si>
    <t>Trofee nr</t>
  </si>
  <si>
    <t>MUHU JS</t>
  </si>
  <si>
    <t>PAJULA, Ain</t>
  </si>
  <si>
    <t>HUNT, Ants</t>
  </si>
  <si>
    <t>03.08.2018</t>
  </si>
  <si>
    <t>06.06.2018</t>
  </si>
  <si>
    <t>Jõgevamaa, Põltsamaa jp.</t>
  </si>
  <si>
    <t>05.02.2019</t>
  </si>
  <si>
    <t>Harjumaa, I.-Harju jp. Kehra</t>
  </si>
  <si>
    <t>Harjumaa, I.-Harju jp., Kostivere</t>
  </si>
  <si>
    <t>Harjumaa, I.-Harju jp.,Kahala</t>
  </si>
  <si>
    <t>Harjumaa, I.-Harju jp. Kostivere</t>
  </si>
  <si>
    <t>Harjumaa, I.-Harju jp.,Kehra</t>
  </si>
  <si>
    <t>Läänemaa, Riguldi jp.</t>
  </si>
  <si>
    <t>Läänemaa, Haapsalu jp.</t>
  </si>
  <si>
    <t>Harjumaa, L.-Harju jp.,Ääsmäe</t>
  </si>
  <si>
    <t>Läänemaa, Kullamaa jp.</t>
  </si>
  <si>
    <t>Järvamaa, Imavere jp.</t>
  </si>
  <si>
    <t>Raplamaa, Linnuse jp.</t>
  </si>
  <si>
    <t>Harjumaa, I.-Harju jp., Kuusalu</t>
  </si>
  <si>
    <t>Läänemaa, Kasari jp.</t>
  </si>
  <si>
    <t xml:space="preserve">Harjumaa, I.-Harju jp.,Kahala </t>
  </si>
  <si>
    <t>2018</t>
  </si>
  <si>
    <t>22.7.2018</t>
  </si>
  <si>
    <t>27.7.2018</t>
  </si>
  <si>
    <t>26.8.2017</t>
  </si>
  <si>
    <t>09.2017</t>
  </si>
  <si>
    <t>14.10.2017</t>
  </si>
  <si>
    <t>26.8.2018</t>
  </si>
  <si>
    <t>16.7.2018</t>
  </si>
  <si>
    <t>29.6.2018</t>
  </si>
  <si>
    <t>18.8.2018</t>
  </si>
  <si>
    <t>5.11.2017</t>
  </si>
  <si>
    <t>3.9.2018</t>
  </si>
  <si>
    <t>25.9.2018</t>
  </si>
  <si>
    <t>27.10.2018</t>
  </si>
  <si>
    <t>3.8.2018</t>
  </si>
  <si>
    <t>2017</t>
  </si>
  <si>
    <t>5-6</t>
  </si>
  <si>
    <t>08.2018</t>
  </si>
  <si>
    <t>15.7.2017</t>
  </si>
  <si>
    <t>01.10.2018</t>
  </si>
  <si>
    <t>2016</t>
  </si>
  <si>
    <t>06.2018</t>
  </si>
  <si>
    <t>4.8.2017</t>
  </si>
  <si>
    <t>19.8.2018</t>
  </si>
  <si>
    <t>07.2018</t>
  </si>
  <si>
    <t>3.7.2017</t>
  </si>
  <si>
    <t>2005</t>
  </si>
  <si>
    <t>18.9.2018</t>
  </si>
  <si>
    <t>29.9.2018</t>
  </si>
  <si>
    <t>21.6.2018</t>
  </si>
  <si>
    <t>3.11.2018</t>
  </si>
  <si>
    <t>16.6.2018</t>
  </si>
  <si>
    <t>7.7.2018</t>
  </si>
  <si>
    <t>25.6.2018</t>
  </si>
  <si>
    <t>20.7.2017</t>
  </si>
  <si>
    <t>06.2017</t>
  </si>
  <si>
    <t>17.9.2018</t>
  </si>
  <si>
    <t>5.7.2018</t>
  </si>
  <si>
    <t>11.9.2018</t>
  </si>
  <si>
    <t>26.7.2018</t>
  </si>
  <si>
    <t>3.7.2018</t>
  </si>
  <si>
    <t>22.8.2018</t>
  </si>
  <si>
    <t>8.2017</t>
  </si>
  <si>
    <t>25.8.2018</t>
  </si>
  <si>
    <t>5.8.2014</t>
  </si>
  <si>
    <t>18.7.2018</t>
  </si>
  <si>
    <t>31.8.2018</t>
  </si>
  <si>
    <t>10.8.2018</t>
  </si>
  <si>
    <t>19.8.2017</t>
  </si>
  <si>
    <t>27.6.2018</t>
  </si>
  <si>
    <t>23.11.2017</t>
  </si>
  <si>
    <t>18.6.2017</t>
  </si>
  <si>
    <t>08.2017</t>
  </si>
  <si>
    <t>23.7.2018</t>
  </si>
  <si>
    <t>VAHL, Meelis</t>
  </si>
  <si>
    <t>Harjumaa, Rae jp.</t>
  </si>
  <si>
    <t>PEVER, Leino</t>
  </si>
  <si>
    <t>PEET, Allan</t>
  </si>
  <si>
    <t>KIILASPEA, Enn</t>
  </si>
  <si>
    <t>Viljandimaa, Karksi jp.</t>
  </si>
  <si>
    <t>LUKS, Martin</t>
  </si>
  <si>
    <t>Viljandimaa, Päri-Metsküla jp</t>
  </si>
  <si>
    <t>01.9.2018</t>
  </si>
  <si>
    <t>5 - 7 a</t>
  </si>
  <si>
    <t>4,5 a</t>
  </si>
  <si>
    <t>HIIO, Jaan</t>
  </si>
  <si>
    <t>RAHULA, Aivar</t>
  </si>
  <si>
    <t>VELLAU, Raldi</t>
  </si>
  <si>
    <t>L.- Virumaa, Rakke jp.</t>
  </si>
  <si>
    <t>PITK, Alo</t>
  </si>
  <si>
    <t>Saaremaa, Tornimäe jp.</t>
  </si>
  <si>
    <t>Raplamaa, Leva jp.</t>
  </si>
  <si>
    <t>JAANIMÄE, Raul</t>
  </si>
  <si>
    <t>HENGA, Andrus</t>
  </si>
  <si>
    <t>LAAST, Kalev</t>
  </si>
  <si>
    <t>LAAGUS, Aksel</t>
  </si>
  <si>
    <t>AEDLA, Margo</t>
  </si>
  <si>
    <t>TEEMANT, Markus</t>
  </si>
  <si>
    <t>Harjumaa, L.- Harju jp.,Saue</t>
  </si>
  <si>
    <t>HÄRMASTE, Aivo</t>
  </si>
  <si>
    <t>PAJUS, Sven</t>
  </si>
  <si>
    <t>5 - 6 a</t>
  </si>
  <si>
    <t>Raplamaa, Valtu jp.</t>
  </si>
  <si>
    <t>LAGLE, Silvar</t>
  </si>
  <si>
    <t>VIILUP, Karmo</t>
  </si>
  <si>
    <t>PUIDET, Priit</t>
  </si>
  <si>
    <t>SALUNDI, Enn</t>
  </si>
  <si>
    <t>Valgamaa, Pühajärve jp</t>
  </si>
  <si>
    <t>Harjumaa, L.- Harju jp.,Ääsmäe</t>
  </si>
  <si>
    <t>MÄGI, Jüri</t>
  </si>
  <si>
    <t>Raplamaa, Kehtna jp.</t>
  </si>
  <si>
    <t>Harjumaa, I.- Harju jp.,Kahala</t>
  </si>
  <si>
    <t>MÄEKIVI, Marek</t>
  </si>
  <si>
    <t>RAADIK, Reimo</t>
  </si>
  <si>
    <t>BUHT, Ainar</t>
  </si>
  <si>
    <t>TENSON, Andri</t>
  </si>
  <si>
    <t>LINNO, Urmas</t>
  </si>
  <si>
    <t>SALUNDI, Ando</t>
  </si>
  <si>
    <t>TRUU, Toomas</t>
  </si>
  <si>
    <t>Pärnumaa, Lihula jp.</t>
  </si>
  <si>
    <t>SARAPUU, Raimond</t>
  </si>
  <si>
    <t>JAANI, Kristjan</t>
  </si>
  <si>
    <t>PRINKEN, Targo</t>
  </si>
  <si>
    <t>Raplamaa, Juuru jp.</t>
  </si>
  <si>
    <t>VIIDAS, Kalev</t>
  </si>
  <si>
    <t>LAGLE, Sirje</t>
  </si>
  <si>
    <t>Läänemaa, Nõva jp.</t>
  </si>
  <si>
    <t>Valgamaa, Pühajärve jp.</t>
  </si>
  <si>
    <t>JUURAK, Tarmo</t>
  </si>
  <si>
    <t>Raplamaa, Eidapere jp.</t>
  </si>
  <si>
    <t>ABERUT, Urmas</t>
  </si>
  <si>
    <t>LEITARU, Rein</t>
  </si>
  <si>
    <t>JEEBERG, Jaak</t>
  </si>
  <si>
    <t>Viljandimaa, Polli jp.</t>
  </si>
  <si>
    <t>Põlvamaa, Põlgaste jp.</t>
  </si>
  <si>
    <t>Viljandimaa, Nuia jp.</t>
  </si>
  <si>
    <t>Põlvamaa, Peri jp.</t>
  </si>
  <si>
    <t>Viljandimaa, Tarvastu jp.</t>
  </si>
  <si>
    <t xml:space="preserve"> L.-Virumaa, Viru-Nigula jp.</t>
  </si>
  <si>
    <t>Pärnumaa, Massu jp.</t>
  </si>
  <si>
    <t>Viljandimaa, Lahmuse jp.</t>
  </si>
  <si>
    <t>Läänemaa, Palivere jp.</t>
  </si>
  <si>
    <t>Jõgevamaa, Palamuse jp.</t>
  </si>
  <si>
    <t xml:space="preserve"> L.- Virumaa, Viru-Nigula jp.</t>
  </si>
  <si>
    <t>Harjumaa, Kose jp.</t>
  </si>
  <si>
    <t>Raplamaa, Urevere jp.</t>
  </si>
  <si>
    <t>Viljandimaa, Päri-Metsküla jp.</t>
  </si>
  <si>
    <t>Harjumaa, I,-Harju jp.,Kuusalu</t>
  </si>
  <si>
    <t>28.09..2018</t>
  </si>
  <si>
    <t>04.12.2017</t>
  </si>
  <si>
    <t>28.03.2018</t>
  </si>
  <si>
    <t>7. Sarvede laius, cm</t>
  </si>
  <si>
    <t>8. Sarvede kaal, g</t>
  </si>
  <si>
    <t>7. Auslage</t>
  </si>
  <si>
    <t>9. Volumen, ccm</t>
  </si>
  <si>
    <t>8. Gewicht, g</t>
  </si>
  <si>
    <t>7.. Inside span</t>
  </si>
  <si>
    <t>8. Weight of antlers, g</t>
  </si>
  <si>
    <t>9. Volume of antlers (in ccm)</t>
  </si>
  <si>
    <t>09.09.2017</t>
  </si>
  <si>
    <t>SULE, Ander</t>
  </si>
  <si>
    <t>TOPPER, Marek</t>
  </si>
  <si>
    <t>ANDERSON, Jaan</t>
  </si>
  <si>
    <t>2 - 3 a</t>
  </si>
  <si>
    <t>7+ a</t>
  </si>
  <si>
    <t>2 - 3 a.</t>
  </si>
  <si>
    <t xml:space="preserve"> 3,5 a.</t>
  </si>
  <si>
    <t>7+ a.</t>
  </si>
  <si>
    <t>Harjumaa, I.-Harju jp, Kahala</t>
  </si>
  <si>
    <t>Harjumaa, I. - Harju jp., Aruküla</t>
  </si>
  <si>
    <t>Harjumaa, I.-Harju jp, Jüri</t>
  </si>
  <si>
    <t>Harjumaa,I.-Harju jp.,Kõue</t>
  </si>
  <si>
    <t>Harjumaa, I.- Harju jp., Aruküla</t>
  </si>
  <si>
    <t>Harjumaa, I.-Harju jp.,Kõue</t>
  </si>
  <si>
    <t xml:space="preserve">Harjumaa, I.-Harju jp,, Voose </t>
  </si>
  <si>
    <t>Harjumaa, I.-Harju jp.,Voose</t>
  </si>
  <si>
    <t>Harjumaa, I.-Harju jp., Voose</t>
  </si>
  <si>
    <t>Harjumaa, I.- Harju jp., Kehra</t>
  </si>
  <si>
    <t>08.06.2018</t>
  </si>
  <si>
    <t>31.08. 2017</t>
  </si>
  <si>
    <t>25.09.2018</t>
  </si>
  <si>
    <t>KALLAVUS, Meelis</t>
  </si>
  <si>
    <t>I.-Virumaa, Voka jp.</t>
  </si>
  <si>
    <t>TAMPERE, Väino</t>
  </si>
  <si>
    <t>L.-Virumaa, Laekvere jp.</t>
  </si>
  <si>
    <t>ARU, Ain</t>
  </si>
  <si>
    <t>KAJA, Karel</t>
  </si>
  <si>
    <t>L.-Virumaa, Kiltsi jp</t>
  </si>
  <si>
    <t>29.12.2018</t>
  </si>
  <si>
    <t>SILM, Argo</t>
  </si>
  <si>
    <t>I.-Virumaa, Sonda</t>
  </si>
  <si>
    <t>02.02.2019</t>
  </si>
  <si>
    <t>OSULA, Asko</t>
  </si>
  <si>
    <t>Järvamaa, Koigi</t>
  </si>
  <si>
    <t>TIPPI, Georg</t>
  </si>
  <si>
    <t>Järvamaa, Koeru jp</t>
  </si>
  <si>
    <t>04.02.2018</t>
  </si>
  <si>
    <t>ADLER, Kalle</t>
  </si>
  <si>
    <t>MÄSSAK, Jaak</t>
  </si>
  <si>
    <t>Järvamaa, Alliku js</t>
  </si>
  <si>
    <t>TOOVIS, Martin</t>
  </si>
  <si>
    <t>00.00.2002</t>
  </si>
  <si>
    <t>Rakvere</t>
  </si>
  <si>
    <t>18.02.2006</t>
  </si>
  <si>
    <t>Harjumaa, I.-Harju jp., Jüri</t>
  </si>
  <si>
    <t>24.08.2017</t>
  </si>
  <si>
    <t>Harjumaa, I.-Harju jp., Kõue</t>
  </si>
  <si>
    <t>TOOMING, Sulev</t>
  </si>
  <si>
    <t>I.-Virumaa, Avinurme jp.</t>
  </si>
  <si>
    <t>00.02.2016</t>
  </si>
  <si>
    <t>ARU, Arvi</t>
  </si>
  <si>
    <t>ROSI, Vadim</t>
  </si>
  <si>
    <t>I.-Virumaa, Kiviõli jp.</t>
  </si>
  <si>
    <t>00.00.1992</t>
  </si>
  <si>
    <t>00.00. 2009</t>
  </si>
  <si>
    <t>I.-Virumaa, Avinurme jp</t>
  </si>
  <si>
    <t>JÄRVMÄGI, Rene</t>
  </si>
  <si>
    <t>21.08.2018</t>
  </si>
  <si>
    <t>TOOMING, Andres</t>
  </si>
  <si>
    <t>15.08.2017</t>
  </si>
  <si>
    <t>ARU, Jaan</t>
  </si>
  <si>
    <t>25.09.2017</t>
  </si>
  <si>
    <t>Järvamaa, Koeru jp.</t>
  </si>
  <si>
    <t>04.02. 2018</t>
  </si>
  <si>
    <t>VAHTRAMÄE, Priit</t>
  </si>
  <si>
    <t>Viljandimaa, Kärstna jp</t>
  </si>
  <si>
    <t>06.02.2017</t>
  </si>
  <si>
    <t>PAUKKU, Oskar</t>
  </si>
  <si>
    <t>Järvamaa, Väätsa jp</t>
  </si>
  <si>
    <t>KLAASMÄGI, Margo</t>
  </si>
  <si>
    <t>22.08.2018</t>
  </si>
  <si>
    <t>08.09.2018</t>
  </si>
  <si>
    <t>TÕNISSON, Artur</t>
  </si>
  <si>
    <t>L.-Virumaa, Laekvere jp</t>
  </si>
  <si>
    <t>MÄGI, Meelis</t>
  </si>
  <si>
    <t>21.09.2017</t>
  </si>
  <si>
    <t>I.-Virumaa, Mäetaguse jp.</t>
  </si>
  <si>
    <t>ROODEN, Rasmus</t>
  </si>
  <si>
    <t>00.11.2018</t>
  </si>
  <si>
    <t>I.-Virumaa, Kohtla-Nõmme jp</t>
  </si>
  <si>
    <t>JÜRJENBERG, Kaupo</t>
  </si>
  <si>
    <t>Harjumaa, Nahe jp.</t>
  </si>
  <si>
    <t>I.-Virumaa, Kohtla-Nõmme jp.</t>
  </si>
  <si>
    <t>PRINKEN, Argo</t>
  </si>
  <si>
    <t>L.-Virumaa, Rakke jp.</t>
  </si>
  <si>
    <t>RAIDMA, Imre</t>
  </si>
  <si>
    <t>16.12.2018</t>
  </si>
  <si>
    <t>KINGU, Andreas</t>
  </si>
  <si>
    <t xml:space="preserve"> 00.00.2018</t>
  </si>
  <si>
    <t>I.-Virumaa, Tudulinna jp.</t>
  </si>
  <si>
    <t>ROSSMANN, Madis</t>
  </si>
  <si>
    <t>20.12.2018</t>
  </si>
  <si>
    <t>18.01.2017</t>
  </si>
  <si>
    <t>L.-Virumaa, Ranna</t>
  </si>
  <si>
    <t>05.12.2018</t>
  </si>
  <si>
    <t>VOGT, Elton</t>
  </si>
  <si>
    <t>15.12.2018</t>
  </si>
  <si>
    <t>L.-Virumaa, Tõrma jp</t>
  </si>
  <si>
    <t>05.02.2018</t>
  </si>
  <si>
    <t>VINNI, Marko</t>
  </si>
  <si>
    <t>12.12.2017</t>
  </si>
  <si>
    <t>POTMAN, Joel</t>
  </si>
  <si>
    <t>10.01.2017</t>
  </si>
  <si>
    <t>PUUSEP, Veljo</t>
  </si>
  <si>
    <t>L-Virumaa, Simuna jp.</t>
  </si>
  <si>
    <t>LOSSI, Olavi</t>
  </si>
  <si>
    <t>L.-Virumaa, Rakke jp</t>
  </si>
  <si>
    <t>06.04.2018</t>
  </si>
  <si>
    <t>15.08.2018</t>
  </si>
  <si>
    <t>22.11.2018</t>
  </si>
  <si>
    <t>02.03.2016</t>
  </si>
  <si>
    <t>05.11.2018</t>
  </si>
  <si>
    <t>L.-Virumaa, Tõrma jp.</t>
  </si>
  <si>
    <t>TOMING, Enn</t>
  </si>
  <si>
    <t>L.-Virumaa, Haljala jp</t>
  </si>
  <si>
    <t>03.12.2018</t>
  </si>
  <si>
    <t>08.03.2018</t>
  </si>
  <si>
    <t>Järvamaa, Päinurme</t>
  </si>
  <si>
    <t>12.03.2017</t>
  </si>
  <si>
    <t>01.08.2017</t>
  </si>
  <si>
    <t>L.-Virumaa, Tõrma</t>
  </si>
  <si>
    <t xml:space="preserve"> I.-Virumaa, Tudulinna jp.</t>
  </si>
  <si>
    <t>PETERKOP, Allan</t>
  </si>
  <si>
    <t>AMUR, Urmas</t>
  </si>
  <si>
    <t>Järvamaa, Jüriöö jk</t>
  </si>
  <si>
    <t>01.09.2018</t>
  </si>
  <si>
    <t>00.00.2014</t>
  </si>
  <si>
    <t>11.04.2018</t>
  </si>
  <si>
    <t>I.-Virumaa, Mäetaguse jp</t>
  </si>
  <si>
    <t>VIIBURG, Enno</t>
  </si>
  <si>
    <t>Järvamaa, Lõõla jp.</t>
  </si>
  <si>
    <t>KRAAV, Jaan</t>
  </si>
  <si>
    <t>L.-Virumaa, Uhtna jp</t>
  </si>
  <si>
    <t>05.04.2018</t>
  </si>
  <si>
    <t>L-Virumaa, Ranna</t>
  </si>
  <si>
    <t>KÕLLO, M</t>
  </si>
  <si>
    <t>02.27.2018</t>
  </si>
  <si>
    <t>I.-Virumaa, Maidla jp</t>
  </si>
  <si>
    <t>L.-Virumaa, Uhtna jp.</t>
  </si>
  <si>
    <t>02.25.2018</t>
  </si>
  <si>
    <t>I.-Virumaa, Maidla jp.</t>
  </si>
  <si>
    <t>I.-Virumaa, Voka</t>
  </si>
  <si>
    <t>00.03.2018</t>
  </si>
  <si>
    <t>Harjumaa, Nahe jp</t>
  </si>
  <si>
    <t>03.09.2018</t>
  </si>
  <si>
    <t>01.04.2018</t>
  </si>
  <si>
    <t>23.03.2017</t>
  </si>
  <si>
    <t>L.-Virumaa, Viitna jp.</t>
  </si>
  <si>
    <t>09.03.2017</t>
  </si>
  <si>
    <t>14.11.2018</t>
  </si>
  <si>
    <t>L.-Virumaa, Vinni jp.</t>
  </si>
  <si>
    <t>08.11.2017</t>
  </si>
  <si>
    <t>L.-Virumaa, Roela jp.</t>
  </si>
  <si>
    <t>06.11.2017</t>
  </si>
  <si>
    <t>L.-Virumaa, Roela</t>
  </si>
  <si>
    <t>ETVERK, Erkki</t>
  </si>
  <si>
    <t>I.-Virumaa, Anguse jp.</t>
  </si>
  <si>
    <t>L.-Virumaa, Anguse jp.</t>
  </si>
  <si>
    <t>L.-Virumaa, Anguse jp</t>
  </si>
  <si>
    <t>07.11.2018</t>
  </si>
  <si>
    <t>00.12.2017</t>
  </si>
  <si>
    <t>L.-Virumaa, Vinni jp</t>
  </si>
  <si>
    <t>09.03.2018</t>
  </si>
  <si>
    <t xml:space="preserve"> L.-Virumaa, Roela jp</t>
  </si>
  <si>
    <t>10.04.2017</t>
  </si>
  <si>
    <t>L.-Virumaa, Rägavere jp.</t>
  </si>
  <si>
    <t>00.08.2016</t>
  </si>
  <si>
    <t>10 +</t>
  </si>
  <si>
    <t>18.01.2019</t>
  </si>
  <si>
    <t>KIIVER, Aare</t>
  </si>
  <si>
    <t>10+</t>
  </si>
  <si>
    <t>09.03.2019</t>
  </si>
  <si>
    <t>9 - 10 a.</t>
  </si>
  <si>
    <t>NEUMANN, Urmas</t>
  </si>
  <si>
    <t>Viljandimaa, Kaansoo jp.</t>
  </si>
  <si>
    <t>15.11.2016</t>
  </si>
  <si>
    <t>8 - 9 a.</t>
  </si>
  <si>
    <t>21.07.2017</t>
  </si>
  <si>
    <t>17.12.2016</t>
  </si>
  <si>
    <t>ORGLA, Raul</t>
  </si>
  <si>
    <t>6 - 7 a.</t>
  </si>
  <si>
    <t>I.-Virumaa, Kivinõmme jp</t>
  </si>
  <si>
    <t>KARRIK, Kahro</t>
  </si>
  <si>
    <t>Harjumaa, L.-Lahemaa jp</t>
  </si>
  <si>
    <t>18.02.2018</t>
  </si>
  <si>
    <t>HIIELAID, Tõnis</t>
  </si>
  <si>
    <t>VIIRMAA, Fred</t>
  </si>
  <si>
    <t>VIIRMAA, Aavo</t>
  </si>
  <si>
    <t>SAAR, Tormis</t>
  </si>
  <si>
    <t>JÕGISALU,</t>
  </si>
  <si>
    <t>Järvamaa, Türi jp</t>
  </si>
  <si>
    <t>01.01.2019</t>
  </si>
  <si>
    <t>Medalita</t>
  </si>
  <si>
    <t>Šaakali kolju</t>
  </si>
  <si>
    <t>KAIVAPALU, Sulev</t>
  </si>
  <si>
    <t>00.00.2003</t>
  </si>
  <si>
    <t>17.10.2018</t>
  </si>
  <si>
    <t>IKOHAINEN, Anatoli</t>
  </si>
  <si>
    <t>I.-Virumaa, Kiviõli jp</t>
  </si>
  <si>
    <t>KORSUNOV, Sergei</t>
  </si>
  <si>
    <t>Viljandimaa, Tännassilma jp.</t>
  </si>
  <si>
    <t>KIKAS, Aivar</t>
  </si>
  <si>
    <t>00.10.2015</t>
  </si>
  <si>
    <t>TOOMING, Tair</t>
  </si>
  <si>
    <t>VAINO, Armin</t>
  </si>
  <si>
    <t>4,5 . 5,5</t>
  </si>
  <si>
    <t>I.-Virumaa, Alajõe jp.</t>
  </si>
  <si>
    <t>LEPIK, Eldur</t>
  </si>
  <si>
    <t>4,5 - 5,5</t>
  </si>
  <si>
    <t>TEDER, Riho</t>
  </si>
  <si>
    <t>LOHVART, Jaak</t>
  </si>
  <si>
    <t>7,5 . 8,5 a</t>
  </si>
  <si>
    <t>KRUZMAN, Vladimir</t>
  </si>
  <si>
    <t>VAIDE, Tiit</t>
  </si>
  <si>
    <t>14.10.2018</t>
  </si>
  <si>
    <t>TARTO, Janek</t>
  </si>
  <si>
    <t>ARU, Jüri</t>
  </si>
  <si>
    <t>ÜLESOO, Ülo</t>
  </si>
  <si>
    <t>LEICHTER, Rein</t>
  </si>
  <si>
    <t>L.-Virumaa, Linnuküti js</t>
  </si>
  <si>
    <t>AHI, Arno</t>
  </si>
  <si>
    <t>I.-Virumaa, Kivinõmme jp.</t>
  </si>
  <si>
    <t>5,5 - 6,5</t>
  </si>
  <si>
    <t>6,5 - 7,5</t>
  </si>
  <si>
    <t>VOLTENBERG, Tarmo</t>
  </si>
  <si>
    <t>4,5 . 5,5 a</t>
  </si>
  <si>
    <t>21.10.2017</t>
  </si>
  <si>
    <t>ROOSVALD, Kristjan</t>
  </si>
  <si>
    <t>VISNAPUU, Kalmer</t>
  </si>
  <si>
    <t>L.-Virumaa, Viitna jp (Loobu)</t>
  </si>
  <si>
    <t>LEHTER, S</t>
  </si>
  <si>
    <t>LOOMETS, Viktor</t>
  </si>
  <si>
    <t>L.-Virumaa, Kunda jp.</t>
  </si>
  <si>
    <t>KÕUE, Gunnar</t>
  </si>
  <si>
    <t>06.10. 2018</t>
  </si>
  <si>
    <t>3,5 - 4,5 a</t>
  </si>
  <si>
    <t>SAAR, Vaiko</t>
  </si>
  <si>
    <t>L.-Virumaa, Haljala jp.</t>
  </si>
  <si>
    <t>Järvamaa, Päinurme jp</t>
  </si>
  <si>
    <t>VIILIPUS, K</t>
  </si>
  <si>
    <t>VELTMANN, Peeter</t>
  </si>
  <si>
    <t>Järvamaa, Kõrvemaa jp.</t>
  </si>
  <si>
    <t>13.10.2018</t>
  </si>
  <si>
    <t>38.9</t>
  </si>
  <si>
    <t>I.-Virumaa, Tudulinna</t>
  </si>
  <si>
    <t>AAMER, Allar</t>
  </si>
  <si>
    <t>L.-Virumaa, Kunda</t>
  </si>
  <si>
    <t>UUSTAL, Rudolf</t>
  </si>
  <si>
    <t>KIIPUS, Andrus</t>
  </si>
  <si>
    <t>L.-Virumaa, Kiltsi</t>
  </si>
  <si>
    <t>TAMM, Tarmo</t>
  </si>
  <si>
    <t>L.-Virumaa, Porkuni</t>
  </si>
  <si>
    <t>7 - 10 a.</t>
  </si>
  <si>
    <t>L.-Virumaa, Viitna</t>
  </si>
  <si>
    <t>24.9.2017</t>
  </si>
  <si>
    <t>RIKBERG, Andrei</t>
  </si>
  <si>
    <t>26.6.2017</t>
  </si>
  <si>
    <t>POOK, Villu</t>
  </si>
  <si>
    <t>L.-Virumaa, Kadrina</t>
  </si>
  <si>
    <t>Põlvamaa, Valgjärve jp.</t>
  </si>
  <si>
    <t>1986</t>
  </si>
  <si>
    <t>MERENTIE, Tuomo</t>
  </si>
  <si>
    <t>Järvamaa, Imavere</t>
  </si>
  <si>
    <t>VASSILJEV, Vladimir</t>
  </si>
  <si>
    <t>L.-Virumaa, Laekvere</t>
  </si>
  <si>
    <t>PUUSEP, Verner</t>
  </si>
  <si>
    <t>L.-Virumaa, Simuna</t>
  </si>
  <si>
    <t>I.-Virumaa, Avinurme</t>
  </si>
  <si>
    <t>29.8.2017</t>
  </si>
  <si>
    <t>I.-Virumaa, Kivinõmme</t>
  </si>
  <si>
    <t>RAHA, Heli</t>
  </si>
  <si>
    <t>Järvamaa, Järva-Jaani</t>
  </si>
  <si>
    <t>VIIBER, H.</t>
  </si>
  <si>
    <t>07.2017</t>
  </si>
  <si>
    <t>21.8.2018</t>
  </si>
  <si>
    <t>L.-Virumaa, Rakke</t>
  </si>
  <si>
    <t>4 -5 a.</t>
  </si>
  <si>
    <t>TALLEMANN, Ivar</t>
  </si>
  <si>
    <t>I.-Virumaa, Maidla</t>
  </si>
  <si>
    <t>30.8.2018</t>
  </si>
  <si>
    <t>KOPPEL, Erlen</t>
  </si>
  <si>
    <t>LÕOKE, Karl</t>
  </si>
  <si>
    <t>Järvamaa, Koeru</t>
  </si>
  <si>
    <t>10.9.2018</t>
  </si>
  <si>
    <t>PIHLAKAS, Heiki</t>
  </si>
  <si>
    <t>L.-Virumaa, Tamsalu</t>
  </si>
  <si>
    <t>KUUSMIK, Kaido</t>
  </si>
  <si>
    <t>I.-Virumaa, Kiviõli</t>
  </si>
  <si>
    <t>07.2015</t>
  </si>
  <si>
    <t>KRIISA, Gert</t>
  </si>
  <si>
    <t>10.7.2018</t>
  </si>
  <si>
    <t>MÄSSAK, J.</t>
  </si>
  <si>
    <t>MITT, Kristjan</t>
  </si>
  <si>
    <t>JÄRVAMÄGI, Rene</t>
  </si>
  <si>
    <t>21.9.2018</t>
  </si>
  <si>
    <t>VALL, Margus</t>
  </si>
  <si>
    <t>KIIK, Urmas</t>
  </si>
  <si>
    <t>Raplamaa, Käru</t>
  </si>
  <si>
    <t>1.6.2018</t>
  </si>
  <si>
    <t>Järvamaa, Anna</t>
  </si>
  <si>
    <t>VAHTER, Raul</t>
  </si>
  <si>
    <t>9.9.2017</t>
  </si>
  <si>
    <t>ORR, Kaimar</t>
  </si>
  <si>
    <t>Järvamaa, Oisu</t>
  </si>
  <si>
    <t>TELVIK, Heino</t>
  </si>
  <si>
    <t>L.-Virumaa, Haljala</t>
  </si>
  <si>
    <t>SIILAK, Avo</t>
  </si>
  <si>
    <t>MATROV, Olev</t>
  </si>
  <si>
    <t>12.9.2017</t>
  </si>
  <si>
    <t>NEEME, Ülar</t>
  </si>
  <si>
    <t>24.8.2018</t>
  </si>
  <si>
    <t>15.8.2017</t>
  </si>
  <si>
    <t>Viljandimaa, Lehola</t>
  </si>
  <si>
    <t>29.7.2017</t>
  </si>
  <si>
    <t>L.-Virumaa, Vinni</t>
  </si>
  <si>
    <t>2015</t>
  </si>
  <si>
    <t>Viljandimaa, Lehola, Kaansoo</t>
  </si>
  <si>
    <t>30.9.2018</t>
  </si>
  <si>
    <t>MADILAINEN, Janar</t>
  </si>
  <si>
    <t>HUSSAR, Peeter</t>
  </si>
  <si>
    <t>23.8.2018</t>
  </si>
  <si>
    <t>ALLIKSOO, Veiko</t>
  </si>
  <si>
    <t>L.-Virumaa, Muuga</t>
  </si>
  <si>
    <t>I.-Virumaa, Mäetaguse</t>
  </si>
  <si>
    <t>4.8.2018</t>
  </si>
  <si>
    <t>15.9.2017</t>
  </si>
  <si>
    <t>TOMING, Mati</t>
  </si>
  <si>
    <t>L.-Virumaa, Kullaaru</t>
  </si>
  <si>
    <t>10.2018</t>
  </si>
  <si>
    <t>15.9.2018</t>
  </si>
  <si>
    <t>KALLIS, Kaido</t>
  </si>
  <si>
    <t>L.-Virumaa, Nõmmküla</t>
  </si>
  <si>
    <t>HOLM, Ando</t>
  </si>
  <si>
    <t>KESKE, Kaido</t>
  </si>
  <si>
    <t>Jõgevamaa, Laiuse</t>
  </si>
  <si>
    <t>17.6.2018</t>
  </si>
  <si>
    <t>PÕLD, Eigo</t>
  </si>
  <si>
    <t>RANDOJA, Andi</t>
  </si>
  <si>
    <t>20.6.2017</t>
  </si>
  <si>
    <t>ROSSMANN, Andres</t>
  </si>
  <si>
    <t>L.-Virumaa</t>
  </si>
  <si>
    <t>10.2016</t>
  </si>
  <si>
    <t>10 a.</t>
  </si>
  <si>
    <t>PIKAS, Jaanus</t>
  </si>
  <si>
    <t>VIILER, H.</t>
  </si>
  <si>
    <t>HOLM, Aivo</t>
  </si>
  <si>
    <t>284</t>
  </si>
  <si>
    <t>SESTAKOV, Anatoli</t>
  </si>
  <si>
    <t>26.6.2018</t>
  </si>
  <si>
    <t>266</t>
  </si>
  <si>
    <t>LUUK, Ardi</t>
  </si>
  <si>
    <t>Järvamaa, Ambla</t>
  </si>
  <si>
    <t>THOMSEN, Peter</t>
  </si>
  <si>
    <t>Võrumaa</t>
  </si>
  <si>
    <t>2012</t>
  </si>
  <si>
    <t>TÕNISSOO, Artur</t>
  </si>
  <si>
    <t>OJA, Jaspar</t>
  </si>
  <si>
    <t>i.-Virumaa, Tudulinna</t>
  </si>
  <si>
    <t>PIHELGAS, Rait</t>
  </si>
  <si>
    <t>L.-Virumaa, Pada</t>
  </si>
  <si>
    <t>4.9.2018</t>
  </si>
  <si>
    <t>L.-Virumaa, Viru-Nigula</t>
  </si>
  <si>
    <t>30.7.2017</t>
  </si>
  <si>
    <t>21.8.2017</t>
  </si>
  <si>
    <t>JAZÕKOV, Andrus</t>
  </si>
  <si>
    <t>HEINZEL, Alfred</t>
  </si>
  <si>
    <t>LAHT, Ranel</t>
  </si>
  <si>
    <t>I.-Virumaa, Kohtla-Nõmme</t>
  </si>
  <si>
    <t>Viljandimaa, Lahmuse</t>
  </si>
  <si>
    <t>VAARAMAA, Oskar</t>
  </si>
  <si>
    <t>TÕNISE, Mihkel</t>
  </si>
  <si>
    <t>I.-Virumaa</t>
  </si>
  <si>
    <t>L.-Virumaa, Salutaguse</t>
  </si>
  <si>
    <t>15.8.2018</t>
  </si>
  <si>
    <t>18.7.2017</t>
  </si>
  <si>
    <t>10+ a.</t>
  </si>
  <si>
    <t>8.7.2018</t>
  </si>
  <si>
    <t>TARTO, Kaarel</t>
  </si>
  <si>
    <t>KANGUR, Endel</t>
  </si>
  <si>
    <t>12.12.2018</t>
  </si>
  <si>
    <t>09.2018</t>
  </si>
  <si>
    <t>ROSI, Veiko</t>
  </si>
  <si>
    <t>22.10.2017</t>
  </si>
  <si>
    <t>LEITEN, Lauri</t>
  </si>
  <si>
    <t>88</t>
  </si>
  <si>
    <t>I.-Virumaa, Permisküla</t>
  </si>
  <si>
    <t>JÄRVAMÄGI, Tarmo</t>
  </si>
  <si>
    <t>SUVOROV, Jüri</t>
  </si>
  <si>
    <t>2.6.2017</t>
  </si>
  <si>
    <t>LEPA, Argo</t>
  </si>
  <si>
    <t>LEINBOCK, Juss</t>
  </si>
  <si>
    <t>3.11.2017</t>
  </si>
  <si>
    <t>2013</t>
  </si>
  <si>
    <t>14.8.2017</t>
  </si>
  <si>
    <t>8.8.2016</t>
  </si>
  <si>
    <t>28.11.2018</t>
  </si>
  <si>
    <t>1.7.2016</t>
  </si>
  <si>
    <t>LAKK, Rein</t>
  </si>
  <si>
    <t>Tampere</t>
  </si>
  <si>
    <t>Tõrma Jahimaja</t>
  </si>
  <si>
    <t>L.-Virumaa, Kunda jp</t>
  </si>
  <si>
    <t>I.-Virumaa, Anguse jp</t>
  </si>
  <si>
    <t>MÜÜR, Kermo</t>
  </si>
  <si>
    <t>Harjumaa, I.-Harju jp, Loo</t>
  </si>
  <si>
    <t>BÜRKLAND, Aarne</t>
  </si>
  <si>
    <t>UUSIKARTANO, Mika</t>
  </si>
  <si>
    <t>Saaremaa, Orissaare jp.</t>
  </si>
  <si>
    <t>LUKNOR, Arnold</t>
  </si>
  <si>
    <t>TEEMANT, Margus</t>
  </si>
  <si>
    <t>Saaremaa, Võhma jp.</t>
  </si>
  <si>
    <t>VAHERMÄE, Tarmo</t>
  </si>
  <si>
    <t>VIILUP, Aivar</t>
  </si>
  <si>
    <t>L.-Virumaa, Pajusti jp</t>
  </si>
  <si>
    <t>Saaremaa,</t>
  </si>
  <si>
    <t>ERIMÄE, Jaanus</t>
  </si>
  <si>
    <t>25.01.2019</t>
  </si>
  <si>
    <t>Saaremaa, Karja jp.</t>
  </si>
  <si>
    <t>11,5 - 12,5 a</t>
  </si>
  <si>
    <t>Saaremaa, Kärla jp</t>
  </si>
  <si>
    <t>KAMPUS, Avo</t>
  </si>
  <si>
    <t>TAMMANN, Henry</t>
  </si>
  <si>
    <t>KRUUSIMÄGI, Uudo</t>
  </si>
  <si>
    <t>00.00.1997</t>
  </si>
  <si>
    <t>KLAASMÄGI, Marko</t>
  </si>
  <si>
    <t>11,5 a</t>
  </si>
  <si>
    <t>11.11.2017</t>
  </si>
  <si>
    <t>Saaremaa, Kuumi jp</t>
  </si>
  <si>
    <t>31.08.0000</t>
  </si>
  <si>
    <t>6,5 . 7,5 a</t>
  </si>
  <si>
    <t>Läti</t>
  </si>
  <si>
    <t>6,5 a</t>
  </si>
  <si>
    <t>Saaremaa, Laugi jp</t>
  </si>
  <si>
    <t>EE......, Veiko</t>
  </si>
  <si>
    <t>PIHLAKAS, Kalev</t>
  </si>
  <si>
    <t>L.-Virumaa, Tamsalu jp</t>
  </si>
  <si>
    <t>9,5 a</t>
  </si>
  <si>
    <t>Hiiumaa, Laasi jp</t>
  </si>
  <si>
    <t>5 -  6 a</t>
  </si>
  <si>
    <t>JÄNES, Jaanus</t>
  </si>
  <si>
    <t>7. Hindamise koht</t>
  </si>
  <si>
    <t>7.  Bewertungsort</t>
  </si>
  <si>
    <t>7.  Logo of the session of measurement</t>
  </si>
  <si>
    <t>TOOMING, A</t>
  </si>
  <si>
    <t>LAV</t>
  </si>
  <si>
    <t>MUNTJAK</t>
  </si>
  <si>
    <t>Inglismaa</t>
  </si>
  <si>
    <t>BLESBOK</t>
  </si>
  <si>
    <t>Blesbok</t>
  </si>
  <si>
    <t>Impala</t>
  </si>
  <si>
    <t>08.10.2016</t>
  </si>
  <si>
    <t>03.10.2015</t>
  </si>
  <si>
    <t>29.09.2018</t>
  </si>
  <si>
    <t>29.07.2017</t>
  </si>
  <si>
    <t>30.07.2017</t>
  </si>
  <si>
    <t>03.09.2017</t>
  </si>
  <si>
    <t>Raplamaa, Vigala jp.</t>
  </si>
  <si>
    <t>Järvamaa, Alliku jp</t>
  </si>
  <si>
    <t>L.-Virumaa, Ranna jp</t>
  </si>
  <si>
    <t>I.- Virumaa, Anguse jp</t>
  </si>
  <si>
    <t xml:space="preserve">L.-Virumaa, Väike-Maarja jp. </t>
  </si>
  <si>
    <t>Raplamaa, Rapla jps</t>
  </si>
  <si>
    <t>Raplamaa, Põrsu jp</t>
  </si>
  <si>
    <t>Raplamaa, Rapla jp</t>
  </si>
  <si>
    <t>Harjumaa, Põrsu jp</t>
  </si>
  <si>
    <t>VEETSMANN, Aare</t>
  </si>
  <si>
    <t>Põlvamaa, Rasina jp.</t>
  </si>
  <si>
    <t>LEIB, Ander</t>
  </si>
  <si>
    <t>HAUSENBERG, Reijo</t>
  </si>
  <si>
    <t>5,5</t>
  </si>
  <si>
    <t>HAUSENBERG, Risto</t>
  </si>
  <si>
    <t>PLAADO, Taimar</t>
  </si>
  <si>
    <t>Põlvamaa, Veriora jp.</t>
  </si>
  <si>
    <t>PRÜKK, Mario</t>
  </si>
  <si>
    <t>Põlvamaa, Taevaskoja jp.</t>
  </si>
  <si>
    <t>POPIVNJAK, Roman</t>
  </si>
  <si>
    <t>Põlvamaa, Saverna jp.</t>
  </si>
  <si>
    <t>HÕIMLA, Maario</t>
  </si>
  <si>
    <t>LIHTSA, Kaupo</t>
  </si>
  <si>
    <t>Põlvamaa, Kauksi jp.</t>
  </si>
  <si>
    <t>INGVER, Ingo</t>
  </si>
  <si>
    <t>Põlvamaa, Kanepi jp.</t>
  </si>
  <si>
    <t>SEEME, Andrus</t>
  </si>
  <si>
    <t>Põlvamaa, Kõlleste jp.</t>
  </si>
  <si>
    <t>PÜSSA, Erki</t>
  </si>
  <si>
    <t>HANSEN, Aare</t>
  </si>
  <si>
    <t>AIGRO, Heino</t>
  </si>
  <si>
    <t>MARAN, Madis</t>
  </si>
  <si>
    <t>LEIB, Arne</t>
  </si>
  <si>
    <t>Võrumaa, Orava jp.</t>
  </si>
  <si>
    <t>OLESK, Tõnis</t>
  </si>
  <si>
    <t>ALJAK, Riho</t>
  </si>
  <si>
    <t>Põlvamaa, Räpina jp.</t>
  </si>
  <si>
    <t>MÄRKS, Kalle</t>
  </si>
  <si>
    <t>HÄÄL, Tanel</t>
  </si>
  <si>
    <t>ZUPSMANN, Margus</t>
  </si>
  <si>
    <t>Põlvamaa, Ruusa jp.</t>
  </si>
  <si>
    <t>2,5</t>
  </si>
  <si>
    <t>RAMMUL, Tiit</t>
  </si>
  <si>
    <t>SALONEN, Gennadi</t>
  </si>
  <si>
    <t>MÄLBERG, Urmas</t>
  </si>
  <si>
    <t>leitud</t>
  </si>
  <si>
    <t>KARJALAINEN, Asseri</t>
  </si>
  <si>
    <t>JÄRV, Endrik</t>
  </si>
  <si>
    <t>ASI, Jaanus</t>
  </si>
  <si>
    <t>RAUDSEPP, Riho</t>
  </si>
  <si>
    <t>VAHTRA, Toomas</t>
  </si>
  <si>
    <t>Võrumaa, Mäe jp.</t>
  </si>
  <si>
    <t>LEPISK, Arvi</t>
  </si>
  <si>
    <t>Põlvamaa, Veerksu jp.</t>
  </si>
  <si>
    <t>NAGELMAA, Uno</t>
  </si>
  <si>
    <t>KAPP, Tanel</t>
  </si>
  <si>
    <t>TAAL, Liivar</t>
  </si>
  <si>
    <t>VALDAS, Aimar</t>
  </si>
  <si>
    <t>JÄRVISTE, Veiko</t>
  </si>
  <si>
    <t>Tartumaa</t>
  </si>
  <si>
    <t>PLOVITS, Tanel</t>
  </si>
  <si>
    <t>Võrumaa, Värska jp.</t>
  </si>
  <si>
    <t>JUNNILA, Jaakko</t>
  </si>
  <si>
    <t>PAPPEL, Rait</t>
  </si>
  <si>
    <t>LÕIV, Margus</t>
  </si>
  <si>
    <t>LAAN, Hanno</t>
  </si>
  <si>
    <t>KURE, Janek</t>
  </si>
  <si>
    <t>ASADOV, Rafik</t>
  </si>
  <si>
    <t>PRUUS, Priit</t>
  </si>
  <si>
    <t>HUNT, Henri</t>
  </si>
  <si>
    <t>TIIGIMÄE, Mati</t>
  </si>
  <si>
    <t>VOOL, Raul</t>
  </si>
  <si>
    <t>KÕIVUTALU, Kaido</t>
  </si>
  <si>
    <t>Põlvamaa, Ahja jp.</t>
  </si>
  <si>
    <t>KESA, Kermo</t>
  </si>
  <si>
    <t>SEEME, Kristjan</t>
  </si>
  <si>
    <t>HIRMO, Marek</t>
  </si>
  <si>
    <t>2,5 a.</t>
  </si>
  <si>
    <t>RÄTSEPP, Aarne</t>
  </si>
  <si>
    <t>KESVATERA, Rein</t>
  </si>
  <si>
    <t>POKK, Marko</t>
  </si>
  <si>
    <t>Hiiumaa</t>
  </si>
  <si>
    <t>9 - 11 a.</t>
  </si>
  <si>
    <t>HOLTS, Andres</t>
  </si>
  <si>
    <t>17.9.2017</t>
  </si>
  <si>
    <t>KIIS, Jaanus</t>
  </si>
  <si>
    <t>Saaremaa</t>
  </si>
  <si>
    <t>ROHELPUU, Aunis</t>
  </si>
  <si>
    <t>KIVI, Raul</t>
  </si>
  <si>
    <t>5,5 - 6,5 a.</t>
  </si>
  <si>
    <t>PIIRISILD, Raul</t>
  </si>
  <si>
    <t>6,5 - 7,5 a.</t>
  </si>
  <si>
    <t>7,5 - 8,5 a.</t>
  </si>
  <si>
    <t>PÄRNASTE, Uno</t>
  </si>
  <si>
    <t>6,5 a.</t>
  </si>
  <si>
    <t>LEIB, Olev</t>
  </si>
  <si>
    <t>SIITOJA, Uuno</t>
  </si>
  <si>
    <t>Põlva</t>
  </si>
  <si>
    <t>KÄÄRIK, Vahur</t>
  </si>
  <si>
    <t>TAAL, Veikko</t>
  </si>
  <si>
    <t>KAIDAR, Kork</t>
  </si>
  <si>
    <t>TIGASSON, Margus</t>
  </si>
  <si>
    <t>OOTSING, Jörgen</t>
  </si>
  <si>
    <t>TROON, Paul</t>
  </si>
  <si>
    <t>Valgamaa, Otepää</t>
  </si>
  <si>
    <t>KUNGUS, Aavo</t>
  </si>
  <si>
    <t>8. Density and regularity of implantation of hair, %</t>
  </si>
  <si>
    <r>
      <t>METSKITSESARVED (</t>
    </r>
    <r>
      <rPr>
        <b/>
        <i/>
        <sz val="12"/>
        <rFont val="Arial"/>
        <family val="2"/>
      </rPr>
      <t>Capreolus capreolus</t>
    </r>
    <r>
      <rPr>
        <b/>
        <sz val="12"/>
        <rFont val="Arial"/>
        <family val="2"/>
        <charset val="186"/>
      </rPr>
      <t>)</t>
    </r>
  </si>
  <si>
    <r>
      <t>ILVESE-KOLJU (</t>
    </r>
    <r>
      <rPr>
        <b/>
        <i/>
        <sz val="12"/>
        <rFont val="Arial"/>
        <family val="2"/>
        <charset val="186"/>
      </rPr>
      <t>Lynx lynx</t>
    </r>
    <r>
      <rPr>
        <b/>
        <sz val="12"/>
        <rFont val="Arial"/>
        <family val="2"/>
        <charset val="186"/>
      </rPr>
      <t xml:space="preserve">) </t>
    </r>
  </si>
  <si>
    <r>
      <t>HUNDI-KOLJU (</t>
    </r>
    <r>
      <rPr>
        <b/>
        <i/>
        <sz val="12"/>
        <rFont val="Arial"/>
        <family val="2"/>
        <charset val="186"/>
      </rPr>
      <t>Canis lupus</t>
    </r>
    <r>
      <rPr>
        <b/>
        <sz val="12"/>
        <rFont val="Arial"/>
        <family val="2"/>
        <charset val="186"/>
      </rPr>
      <t>)</t>
    </r>
  </si>
  <si>
    <r>
      <t>MUFLONISARVED  (</t>
    </r>
    <r>
      <rPr>
        <b/>
        <i/>
        <sz val="12"/>
        <rFont val="Arial"/>
        <family val="2"/>
        <charset val="186"/>
      </rPr>
      <t>Ovis musimon</t>
    </r>
    <r>
      <rPr>
        <b/>
        <sz val="12"/>
        <rFont val="Arial"/>
        <family val="2"/>
        <charset val="186"/>
      </rPr>
      <t>)</t>
    </r>
  </si>
  <si>
    <t xml:space="preserve"> MUFFLON</t>
  </si>
  <si>
    <t>Damaliscus pygargus phillipsi</t>
  </si>
  <si>
    <r>
      <t>IMPALA (</t>
    </r>
    <r>
      <rPr>
        <b/>
        <i/>
        <sz val="12"/>
        <rFont val="Arial"/>
        <family val="2"/>
      </rPr>
      <t>Aepyceros melampus)</t>
    </r>
  </si>
  <si>
    <t>Põlvamaa eelhindamine</t>
  </si>
  <si>
    <t>Põlva eelhindamine</t>
  </si>
  <si>
    <t>9. Sarvede maht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</si>
</sst>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-mmm\-yy"/>
  </numFmts>
  <fonts count="39" x14ac:knownFonts="1">
    <font>
      <sz val="10"/>
      <name val="Arial"/>
      <family val="2"/>
      <charset val="186"/>
    </font>
    <font>
      <sz val="10"/>
      <name val="Arial"/>
      <charset val="186"/>
    </font>
    <font>
      <sz val="10"/>
      <color indexed="8"/>
      <name val="Arial"/>
      <family val="2"/>
      <charset val="186"/>
    </font>
    <font>
      <b/>
      <sz val="10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sz val="10"/>
      <name val="Arial"/>
      <family val="2"/>
      <charset val="186"/>
    </font>
    <font>
      <b/>
      <sz val="10"/>
      <color indexed="10"/>
      <name val="Arial"/>
      <family val="2"/>
      <charset val="186"/>
    </font>
    <font>
      <sz val="8"/>
      <name val="Arial"/>
      <family val="2"/>
      <charset val="186"/>
    </font>
    <font>
      <b/>
      <sz val="12"/>
      <name val="Arial"/>
      <family val="2"/>
      <charset val="186"/>
    </font>
    <font>
      <b/>
      <i/>
      <sz val="12"/>
      <name val="Arial"/>
      <family val="2"/>
      <charset val="186"/>
    </font>
    <font>
      <b/>
      <sz val="12"/>
      <color indexed="8"/>
      <name val="Arial"/>
      <family val="2"/>
      <charset val="186"/>
    </font>
    <font>
      <b/>
      <sz val="14"/>
      <name val="Arial"/>
      <family val="2"/>
      <charset val="186"/>
    </font>
    <font>
      <b/>
      <sz val="12"/>
      <color indexed="12"/>
      <name val="Arial"/>
      <family val="2"/>
      <charset val="186"/>
    </font>
    <font>
      <b/>
      <sz val="14"/>
      <color indexed="12"/>
      <name val="Arial"/>
      <family val="2"/>
      <charset val="186"/>
    </font>
    <font>
      <b/>
      <sz val="12"/>
      <color indexed="57"/>
      <name val="Arial"/>
      <family val="2"/>
      <charset val="186"/>
    </font>
    <font>
      <b/>
      <sz val="14"/>
      <color indexed="57"/>
      <name val="Arial"/>
      <family val="2"/>
      <charset val="186"/>
    </font>
    <font>
      <b/>
      <sz val="12"/>
      <color indexed="10"/>
      <name val="Arial"/>
      <family val="2"/>
      <charset val="186"/>
    </font>
    <font>
      <b/>
      <sz val="14"/>
      <color indexed="10"/>
      <name val="Arial"/>
      <family val="2"/>
      <charset val="186"/>
    </font>
    <font>
      <b/>
      <sz val="10"/>
      <color indexed="8"/>
      <name val="Arial"/>
      <family val="2"/>
    </font>
    <font>
      <sz val="12"/>
      <name val="Arial"/>
      <family val="2"/>
      <charset val="186"/>
    </font>
    <font>
      <sz val="10"/>
      <color indexed="8"/>
      <name val="Arial"/>
      <charset val="186"/>
    </font>
    <font>
      <b/>
      <sz val="14"/>
      <name val="Arial"/>
      <charset val="186"/>
    </font>
    <font>
      <sz val="14"/>
      <name val="Arial"/>
      <family val="2"/>
      <charset val="186"/>
    </font>
    <font>
      <b/>
      <sz val="14"/>
      <color indexed="8"/>
      <name val="Arial"/>
      <family val="2"/>
      <charset val="186"/>
    </font>
    <font>
      <sz val="14"/>
      <color indexed="8"/>
      <name val="Arial"/>
      <family val="2"/>
      <charset val="186"/>
    </font>
    <font>
      <b/>
      <i/>
      <sz val="10"/>
      <name val="Arial"/>
      <family val="2"/>
      <charset val="186"/>
    </font>
    <font>
      <b/>
      <sz val="14"/>
      <color indexed="10"/>
      <name val="Times New Roman"/>
      <family val="1"/>
      <charset val="1"/>
    </font>
    <font>
      <b/>
      <sz val="12"/>
      <name val="Times New Roman"/>
      <family val="1"/>
      <charset val="1"/>
    </font>
    <font>
      <sz val="12"/>
      <name val="Times New Roman"/>
      <family val="1"/>
      <charset val="1"/>
    </font>
    <font>
      <sz val="12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sz val="14"/>
      <color indexed="10"/>
      <name val="Times New Roman"/>
      <family val="1"/>
      <charset val="186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0"/>
      <color rgb="FF0070C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5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22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0">
    <xf numFmtId="0" fontId="0" fillId="0" borderId="0"/>
    <xf numFmtId="0" fontId="21" fillId="0" borderId="0"/>
    <xf numFmtId="0" fontId="5" fillId="0" borderId="0"/>
    <xf numFmtId="0" fontId="21" fillId="0" borderId="0"/>
    <xf numFmtId="0" fontId="2" fillId="0" borderId="0"/>
    <xf numFmtId="0" fontId="5" fillId="0" borderId="0"/>
    <xf numFmtId="0" fontId="21" fillId="0" borderId="0"/>
    <xf numFmtId="0" fontId="2" fillId="0" borderId="0"/>
    <xf numFmtId="0" fontId="5" fillId="0" borderId="0"/>
    <xf numFmtId="0" fontId="21" fillId="0" borderId="0"/>
    <xf numFmtId="0" fontId="2" fillId="0" borderId="0"/>
    <xf numFmtId="0" fontId="5" fillId="0" borderId="0"/>
    <xf numFmtId="0" fontId="21" fillId="0" borderId="0"/>
    <xf numFmtId="0" fontId="2" fillId="0" borderId="0"/>
    <xf numFmtId="0" fontId="5" fillId="0" borderId="0"/>
    <xf numFmtId="0" fontId="5" fillId="0" borderId="0"/>
    <xf numFmtId="0" fontId="21" fillId="0" borderId="0"/>
    <xf numFmtId="0" fontId="5" fillId="0" borderId="0"/>
    <xf numFmtId="0" fontId="21" fillId="0" borderId="0"/>
    <xf numFmtId="0" fontId="5" fillId="0" borderId="0"/>
    <xf numFmtId="0" fontId="5" fillId="0" borderId="0"/>
    <xf numFmtId="0" fontId="21" fillId="0" borderId="0"/>
    <xf numFmtId="0" fontId="2" fillId="0" borderId="0"/>
    <xf numFmtId="0" fontId="5" fillId="0" borderId="0"/>
    <xf numFmtId="0" fontId="21" fillId="0" borderId="0"/>
    <xf numFmtId="0" fontId="2" fillId="0" borderId="0"/>
    <xf numFmtId="0" fontId="5" fillId="0" borderId="0"/>
    <xf numFmtId="0" fontId="21" fillId="0" borderId="0"/>
    <xf numFmtId="0" fontId="5" fillId="0" borderId="0"/>
    <xf numFmtId="0" fontId="5" fillId="0" borderId="0"/>
    <xf numFmtId="0" fontId="21" fillId="0" borderId="0"/>
    <xf numFmtId="0" fontId="2" fillId="0" borderId="0"/>
    <xf numFmtId="0" fontId="5" fillId="0" borderId="0"/>
    <xf numFmtId="0" fontId="21" fillId="0" borderId="0"/>
    <xf numFmtId="0" fontId="2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5" fillId="0" borderId="0"/>
  </cellStyleXfs>
  <cellXfs count="936">
    <xf numFmtId="0" fontId="0" fillId="0" borderId="0" xfId="0"/>
    <xf numFmtId="0" fontId="3" fillId="0" borderId="2" xfId="0" applyFont="1" applyBorder="1" applyAlignment="1">
      <alignment horizontal="center"/>
    </xf>
    <xf numFmtId="0" fontId="0" fillId="0" borderId="0" xfId="0" applyFill="1" applyBorder="1"/>
    <xf numFmtId="0" fontId="3" fillId="0" borderId="0" xfId="0" applyFont="1"/>
    <xf numFmtId="0" fontId="2" fillId="0" borderId="1" xfId="25" applyFont="1" applyFill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0" fillId="0" borderId="3" xfId="0" applyFont="1" applyBorder="1"/>
    <xf numFmtId="0" fontId="0" fillId="0" borderId="4" xfId="0" applyFont="1" applyBorder="1"/>
    <xf numFmtId="0" fontId="2" fillId="0" borderId="0" xfId="10" applyFont="1" applyFill="1" applyBorder="1" applyAlignment="1">
      <alignment horizontal="left" wrapText="1"/>
    </xf>
    <xf numFmtId="0" fontId="2" fillId="0" borderId="0" xfId="10" applyFont="1" applyFill="1" applyBorder="1" applyAlignment="1">
      <alignment horizontal="center" wrapText="1"/>
    </xf>
    <xf numFmtId="0" fontId="0" fillId="0" borderId="3" xfId="0" applyBorder="1"/>
    <xf numFmtId="0" fontId="0" fillId="0" borderId="2" xfId="0" applyBorder="1"/>
    <xf numFmtId="0" fontId="2" fillId="0" borderId="5" xfId="7" applyFont="1" applyFill="1" applyBorder="1" applyAlignment="1">
      <alignment horizontal="left" wrapText="1"/>
    </xf>
    <xf numFmtId="0" fontId="2" fillId="0" borderId="1" xfId="7" applyFont="1" applyFill="1" applyBorder="1" applyAlignment="1">
      <alignment horizontal="left" wrapText="1"/>
    </xf>
    <xf numFmtId="0" fontId="2" fillId="0" borderId="5" xfId="7" applyFont="1" applyFill="1" applyBorder="1" applyAlignment="1">
      <alignment horizontal="right" wrapText="1"/>
    </xf>
    <xf numFmtId="14" fontId="2" fillId="0" borderId="5" xfId="7" applyNumberFormat="1" applyFont="1" applyFill="1" applyBorder="1" applyAlignment="1">
      <alignment horizontal="right" wrapText="1"/>
    </xf>
    <xf numFmtId="0" fontId="0" fillId="0" borderId="0" xfId="0" applyFill="1"/>
    <xf numFmtId="0" fontId="2" fillId="0" borderId="5" xfId="13" applyFont="1" applyFill="1" applyBorder="1" applyAlignment="1">
      <alignment horizontal="left" wrapText="1"/>
    </xf>
    <xf numFmtId="2" fontId="2" fillId="0" borderId="1" xfId="13" applyNumberFormat="1" applyFont="1" applyFill="1" applyBorder="1" applyAlignment="1">
      <alignment horizontal="right" wrapText="1"/>
    </xf>
    <xf numFmtId="0" fontId="2" fillId="0" borderId="1" xfId="13" applyFont="1" applyFill="1" applyBorder="1" applyAlignment="1">
      <alignment horizontal="left" wrapText="1"/>
    </xf>
    <xf numFmtId="165" fontId="2" fillId="0" borderId="5" xfId="13" applyNumberFormat="1" applyFont="1" applyFill="1" applyBorder="1" applyAlignment="1">
      <alignment horizontal="right" wrapText="1"/>
    </xf>
    <xf numFmtId="0" fontId="2" fillId="0" borderId="0" xfId="34" applyFont="1" applyFill="1" applyBorder="1" applyAlignment="1">
      <alignment horizontal="center"/>
    </xf>
    <xf numFmtId="2" fontId="2" fillId="0" borderId="0" xfId="34" applyNumberFormat="1" applyFont="1" applyFill="1" applyBorder="1" applyAlignment="1">
      <alignment horizontal="right" wrapText="1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5" fillId="0" borderId="0" xfId="29" applyFont="1" applyFill="1" applyBorder="1" applyAlignment="1">
      <alignment horizontal="center"/>
    </xf>
    <xf numFmtId="0" fontId="5" fillId="0" borderId="1" xfId="20" applyFont="1" applyFill="1" applyBorder="1" applyAlignment="1">
      <alignment horizontal="left" wrapText="1"/>
    </xf>
    <xf numFmtId="0" fontId="5" fillId="0" borderId="0" xfId="20" applyFont="1" applyFill="1" applyBorder="1" applyAlignment="1">
      <alignment horizontal="center"/>
    </xf>
    <xf numFmtId="2" fontId="5" fillId="0" borderId="1" xfId="5" applyNumberFormat="1" applyFont="1" applyFill="1" applyBorder="1" applyAlignment="1">
      <alignment horizontal="right" wrapText="1"/>
    </xf>
    <xf numFmtId="0" fontId="5" fillId="0" borderId="1" xfId="5" applyFont="1" applyFill="1" applyBorder="1" applyAlignment="1">
      <alignment horizontal="left" wrapText="1"/>
    </xf>
    <xf numFmtId="14" fontId="5" fillId="0" borderId="1" xfId="5" applyNumberFormat="1" applyFont="1" applyFill="1" applyBorder="1" applyAlignment="1">
      <alignment horizontal="right" wrapText="1"/>
    </xf>
    <xf numFmtId="0" fontId="5" fillId="0" borderId="0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left" wrapText="1"/>
    </xf>
    <xf numFmtId="0" fontId="5" fillId="0" borderId="6" xfId="5" applyFont="1" applyFill="1" applyBorder="1" applyAlignment="1">
      <alignment horizontal="left" wrapText="1"/>
    </xf>
    <xf numFmtId="0" fontId="5" fillId="0" borderId="7" xfId="5" applyFont="1" applyFill="1" applyBorder="1" applyAlignment="1">
      <alignment horizontal="left" wrapText="1"/>
    </xf>
    <xf numFmtId="1" fontId="4" fillId="0" borderId="0" xfId="4" applyNumberFormat="1" applyFont="1" applyFill="1" applyBorder="1" applyAlignment="1">
      <alignment horizontal="center" wrapText="1"/>
    </xf>
    <xf numFmtId="0" fontId="5" fillId="0" borderId="1" xfId="11" applyFont="1" applyFill="1" applyBorder="1" applyAlignment="1">
      <alignment horizontal="left" wrapText="1"/>
    </xf>
    <xf numFmtId="0" fontId="5" fillId="0" borderId="5" xfId="11" applyFont="1" applyFill="1" applyBorder="1" applyAlignment="1">
      <alignment horizontal="left" wrapText="1"/>
    </xf>
    <xf numFmtId="0" fontId="5" fillId="0" borderId="0" xfId="11" applyFont="1" applyFill="1" applyBorder="1" applyAlignment="1">
      <alignment horizontal="center"/>
    </xf>
    <xf numFmtId="0" fontId="3" fillId="0" borderId="0" xfId="10" applyFont="1" applyFill="1" applyBorder="1" applyAlignment="1">
      <alignment horizontal="center" wrapText="1"/>
    </xf>
    <xf numFmtId="0" fontId="4" fillId="0" borderId="0" xfId="10" applyFont="1" applyFill="1" applyBorder="1" applyAlignment="1">
      <alignment horizontal="left" wrapText="1"/>
    </xf>
    <xf numFmtId="0" fontId="2" fillId="0" borderId="0" xfId="10" applyNumberFormat="1" applyFont="1" applyFill="1" applyBorder="1" applyAlignment="1">
      <alignment horizontal="center" wrapText="1"/>
    </xf>
    <xf numFmtId="2" fontId="2" fillId="0" borderId="0" xfId="10" applyNumberFormat="1" applyFont="1" applyFill="1" applyBorder="1" applyAlignment="1">
      <alignment horizontal="center" wrapText="1"/>
    </xf>
    <xf numFmtId="2" fontId="4" fillId="0" borderId="0" xfId="10" applyNumberFormat="1" applyFont="1" applyFill="1" applyBorder="1" applyAlignment="1">
      <alignment horizontal="center" wrapText="1"/>
    </xf>
    <xf numFmtId="0" fontId="4" fillId="0" borderId="0" xfId="10" applyFont="1" applyFill="1" applyBorder="1" applyAlignment="1">
      <alignment horizontal="center" wrapText="1"/>
    </xf>
    <xf numFmtId="0" fontId="5" fillId="0" borderId="1" xfId="23" applyFont="1" applyFill="1" applyBorder="1" applyAlignment="1">
      <alignment horizontal="left" wrapText="1"/>
    </xf>
    <xf numFmtId="0" fontId="5" fillId="0" borderId="5" xfId="23" applyFont="1" applyFill="1" applyBorder="1" applyAlignment="1">
      <alignment horizontal="left" wrapText="1"/>
    </xf>
    <xf numFmtId="0" fontId="5" fillId="0" borderId="0" xfId="23" applyFont="1" applyFill="1" applyBorder="1" applyAlignment="1">
      <alignment horizontal="center"/>
    </xf>
    <xf numFmtId="0" fontId="5" fillId="0" borderId="7" xfId="23" applyFont="1" applyFill="1" applyBorder="1" applyAlignment="1">
      <alignment horizontal="left" wrapText="1"/>
    </xf>
    <xf numFmtId="0" fontId="5" fillId="0" borderId="1" xfId="32" applyFont="1" applyFill="1" applyBorder="1" applyAlignment="1">
      <alignment horizontal="left" wrapText="1"/>
    </xf>
    <xf numFmtId="14" fontId="5" fillId="0" borderId="1" xfId="32" applyNumberFormat="1" applyFont="1" applyFill="1" applyBorder="1" applyAlignment="1">
      <alignment horizontal="right" wrapText="1"/>
    </xf>
    <xf numFmtId="0" fontId="5" fillId="0" borderId="5" xfId="32" applyFont="1" applyFill="1" applyBorder="1" applyAlignment="1">
      <alignment horizontal="left" wrapText="1"/>
    </xf>
    <xf numFmtId="0" fontId="5" fillId="0" borderId="0" xfId="32" applyFont="1" applyFill="1" applyBorder="1" applyAlignment="1">
      <alignment horizontal="center"/>
    </xf>
    <xf numFmtId="0" fontId="5" fillId="0" borderId="1" xfId="14" applyFont="1" applyFill="1" applyBorder="1" applyAlignment="1">
      <alignment horizontal="left" wrapText="1"/>
    </xf>
    <xf numFmtId="0" fontId="5" fillId="0" borderId="5" xfId="14" applyFont="1" applyFill="1" applyBorder="1" applyAlignment="1">
      <alignment horizontal="left" wrapText="1"/>
    </xf>
    <xf numFmtId="0" fontId="5" fillId="0" borderId="0" xfId="14" applyFont="1" applyFill="1" applyBorder="1" applyAlignment="1">
      <alignment horizontal="left" wrapText="1"/>
    </xf>
    <xf numFmtId="0" fontId="5" fillId="0" borderId="0" xfId="14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8" xfId="14" applyFont="1" applyFill="1" applyBorder="1" applyAlignment="1">
      <alignment horizontal="left" wrapText="1"/>
    </xf>
    <xf numFmtId="0" fontId="5" fillId="0" borderId="8" xfId="14" applyFont="1" applyFill="1" applyBorder="1" applyAlignment="1">
      <alignment horizontal="left" wrapText="1"/>
    </xf>
    <xf numFmtId="164" fontId="5" fillId="0" borderId="8" xfId="14" applyNumberFormat="1" applyFont="1" applyFill="1" applyBorder="1" applyAlignment="1">
      <alignment horizontal="center" wrapText="1"/>
    </xf>
    <xf numFmtId="0" fontId="0" fillId="0" borderId="8" xfId="0" applyBorder="1"/>
    <xf numFmtId="0" fontId="3" fillId="0" borderId="9" xfId="0" applyFont="1" applyBorder="1" applyAlignment="1">
      <alignment horizontal="center"/>
    </xf>
    <xf numFmtId="0" fontId="5" fillId="0" borderId="1" xfId="8" applyFont="1" applyFill="1" applyBorder="1" applyAlignment="1">
      <alignment horizontal="left" wrapText="1"/>
    </xf>
    <xf numFmtId="0" fontId="5" fillId="0" borderId="5" xfId="8" applyFont="1" applyFill="1" applyBorder="1" applyAlignment="1">
      <alignment horizontal="left" wrapText="1"/>
    </xf>
    <xf numFmtId="0" fontId="5" fillId="0" borderId="0" xfId="8" applyFont="1" applyFill="1" applyBorder="1" applyAlignment="1">
      <alignment horizontal="center"/>
    </xf>
    <xf numFmtId="1" fontId="2" fillId="0" borderId="0" xfId="7" applyNumberFormat="1" applyFont="1" applyFill="1" applyBorder="1" applyAlignment="1">
      <alignment horizontal="center" wrapText="1"/>
    </xf>
    <xf numFmtId="0" fontId="4" fillId="0" borderId="0" xfId="7" applyFont="1" applyFill="1" applyBorder="1" applyAlignment="1">
      <alignment horizontal="left" wrapText="1"/>
    </xf>
    <xf numFmtId="0" fontId="2" fillId="0" borderId="0" xfId="7" applyFont="1" applyFill="1" applyBorder="1" applyAlignment="1">
      <alignment horizontal="left" wrapText="1"/>
    </xf>
    <xf numFmtId="0" fontId="2" fillId="0" borderId="0" xfId="7" applyNumberFormat="1" applyFont="1" applyFill="1" applyBorder="1" applyAlignment="1">
      <alignment horizontal="center" wrapText="1"/>
    </xf>
    <xf numFmtId="164" fontId="2" fillId="0" borderId="0" xfId="7" applyNumberFormat="1" applyFont="1" applyFill="1" applyBorder="1" applyAlignment="1">
      <alignment horizontal="center" wrapText="1"/>
    </xf>
    <xf numFmtId="2" fontId="4" fillId="0" borderId="0" xfId="7" applyNumberFormat="1" applyFont="1" applyFill="1" applyBorder="1" applyAlignment="1">
      <alignment horizontal="center" wrapText="1"/>
    </xf>
    <xf numFmtId="0" fontId="4" fillId="0" borderId="8" xfId="8" applyFont="1" applyFill="1" applyBorder="1" applyAlignment="1">
      <alignment horizontal="center"/>
    </xf>
    <xf numFmtId="0" fontId="5" fillId="0" borderId="1" xfId="29" applyFont="1" applyFill="1" applyBorder="1" applyAlignment="1">
      <alignment horizontal="left" wrapText="1"/>
    </xf>
    <xf numFmtId="2" fontId="5" fillId="0" borderId="1" xfId="29" applyNumberFormat="1" applyFont="1" applyFill="1" applyBorder="1" applyAlignment="1">
      <alignment horizontal="right" wrapText="1"/>
    </xf>
    <xf numFmtId="2" fontId="5" fillId="0" borderId="5" xfId="29" applyNumberFormat="1" applyFont="1" applyFill="1" applyBorder="1" applyAlignment="1">
      <alignment horizontal="right" wrapText="1"/>
    </xf>
    <xf numFmtId="0" fontId="5" fillId="0" borderId="5" xfId="29" applyFont="1" applyFill="1" applyBorder="1" applyAlignment="1">
      <alignment horizontal="left" wrapText="1"/>
    </xf>
    <xf numFmtId="0" fontId="5" fillId="0" borderId="1" xfId="35" applyFont="1" applyFill="1" applyBorder="1" applyAlignment="1">
      <alignment horizontal="left" wrapText="1"/>
    </xf>
    <xf numFmtId="2" fontId="5" fillId="0" borderId="1" xfId="35" applyNumberFormat="1" applyFont="1" applyFill="1" applyBorder="1" applyAlignment="1">
      <alignment horizontal="right" wrapText="1"/>
    </xf>
    <xf numFmtId="14" fontId="5" fillId="0" borderId="1" xfId="35" applyNumberFormat="1" applyFont="1" applyFill="1" applyBorder="1" applyAlignment="1">
      <alignment horizontal="right" wrapText="1"/>
    </xf>
    <xf numFmtId="2" fontId="5" fillId="0" borderId="5" xfId="35" applyNumberFormat="1" applyFont="1" applyFill="1" applyBorder="1" applyAlignment="1">
      <alignment horizontal="right" wrapText="1"/>
    </xf>
    <xf numFmtId="0" fontId="5" fillId="0" borderId="0" xfId="35" applyFont="1" applyFill="1" applyBorder="1" applyAlignment="1">
      <alignment horizontal="left" wrapText="1"/>
    </xf>
    <xf numFmtId="2" fontId="5" fillId="0" borderId="0" xfId="35" applyNumberFormat="1" applyFont="1" applyFill="1" applyBorder="1" applyAlignment="1">
      <alignment horizontal="right" wrapText="1"/>
    </xf>
    <xf numFmtId="0" fontId="5" fillId="0" borderId="0" xfId="35" applyFont="1" applyFill="1" applyBorder="1" applyAlignment="1">
      <alignment horizontal="center"/>
    </xf>
    <xf numFmtId="0" fontId="5" fillId="0" borderId="1" xfId="26" applyFont="1" applyFill="1" applyBorder="1" applyAlignment="1">
      <alignment horizontal="left" wrapText="1"/>
    </xf>
    <xf numFmtId="0" fontId="5" fillId="0" borderId="5" xfId="26" applyFont="1" applyFill="1" applyBorder="1" applyAlignment="1">
      <alignment horizontal="left" wrapText="1"/>
    </xf>
    <xf numFmtId="0" fontId="5" fillId="0" borderId="0" xfId="26" applyFont="1" applyFill="1" applyBorder="1" applyAlignment="1">
      <alignment horizontal="center"/>
    </xf>
    <xf numFmtId="0" fontId="5" fillId="0" borderId="1" xfId="2" applyFont="1" applyFill="1" applyBorder="1" applyAlignment="1">
      <alignment horizontal="right" wrapText="1"/>
    </xf>
    <xf numFmtId="2" fontId="5" fillId="0" borderId="1" xfId="2" applyNumberFormat="1" applyFont="1" applyFill="1" applyBorder="1" applyAlignment="1">
      <alignment horizontal="right" wrapText="1"/>
    </xf>
    <xf numFmtId="0" fontId="5" fillId="0" borderId="1" xfId="2" applyFont="1" applyFill="1" applyBorder="1" applyAlignment="1">
      <alignment horizontal="left" wrapText="1"/>
    </xf>
    <xf numFmtId="165" fontId="5" fillId="0" borderId="1" xfId="2" applyNumberFormat="1" applyFont="1" applyFill="1" applyBorder="1" applyAlignment="1">
      <alignment horizontal="right" wrapText="1"/>
    </xf>
    <xf numFmtId="0" fontId="5" fillId="0" borderId="0" xfId="2" applyFont="1" applyFill="1" applyBorder="1" applyAlignment="1">
      <alignment horizontal="left" wrapText="1"/>
    </xf>
    <xf numFmtId="0" fontId="5" fillId="0" borderId="5" xfId="2" applyFont="1" applyFill="1" applyBorder="1" applyAlignment="1">
      <alignment horizontal="left" wrapText="1"/>
    </xf>
    <xf numFmtId="164" fontId="5" fillId="0" borderId="0" xfId="29" applyNumberFormat="1" applyFont="1" applyFill="1" applyBorder="1" applyAlignment="1">
      <alignment horizontal="center" wrapText="1"/>
    </xf>
    <xf numFmtId="0" fontId="5" fillId="0" borderId="7" xfId="11" applyFont="1" applyFill="1" applyBorder="1" applyAlignment="1">
      <alignment horizontal="left" wrapText="1"/>
    </xf>
    <xf numFmtId="0" fontId="5" fillId="0" borderId="0" xfId="11" applyFont="1" applyFill="1" applyBorder="1" applyAlignment="1">
      <alignment horizontal="left" wrapText="1"/>
    </xf>
    <xf numFmtId="0" fontId="0" fillId="0" borderId="1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Border="1"/>
    <xf numFmtId="0" fontId="5" fillId="0" borderId="0" xfId="26" applyFont="1" applyFill="1" applyBorder="1" applyAlignment="1">
      <alignment horizontal="left" wrapText="1"/>
    </xf>
    <xf numFmtId="0" fontId="3" fillId="0" borderId="1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0" xfId="32" applyFont="1" applyFill="1" applyBorder="1" applyAlignment="1">
      <alignment horizontal="left" wrapText="1"/>
    </xf>
    <xf numFmtId="0" fontId="4" fillId="0" borderId="0" xfId="22" applyFont="1" applyFill="1" applyBorder="1" applyAlignment="1">
      <alignment horizontal="center" wrapText="1"/>
    </xf>
    <xf numFmtId="0" fontId="5" fillId="0" borderId="0" xfId="23" applyFont="1" applyFill="1" applyBorder="1" applyAlignment="1">
      <alignment horizontal="left" wrapText="1"/>
    </xf>
    <xf numFmtId="0" fontId="5" fillId="0" borderId="0" xfId="23" applyNumberFormat="1" applyFont="1" applyFill="1" applyBorder="1" applyAlignment="1">
      <alignment horizontal="center" wrapText="1"/>
    </xf>
    <xf numFmtId="2" fontId="5" fillId="0" borderId="0" xfId="23" applyNumberFormat="1" applyFont="1" applyFill="1" applyBorder="1" applyAlignment="1">
      <alignment horizontal="center" wrapText="1"/>
    </xf>
    <xf numFmtId="2" fontId="4" fillId="0" borderId="0" xfId="23" applyNumberFormat="1" applyFont="1" applyFill="1" applyBorder="1" applyAlignment="1">
      <alignment horizontal="center" wrapText="1"/>
    </xf>
    <xf numFmtId="0" fontId="4" fillId="0" borderId="0" xfId="23" applyFont="1" applyFill="1" applyBorder="1" applyAlignment="1">
      <alignment horizontal="left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0" borderId="0" xfId="11" applyFont="1" applyFill="1" applyBorder="1" applyAlignment="1">
      <alignment horizontal="center" wrapText="1"/>
    </xf>
    <xf numFmtId="0" fontId="4" fillId="0" borderId="0" xfId="11" applyFont="1" applyFill="1" applyBorder="1" applyAlignment="1">
      <alignment horizontal="left" wrapText="1"/>
    </xf>
    <xf numFmtId="0" fontId="5" fillId="0" borderId="0" xfId="11" applyNumberFormat="1" applyFont="1" applyFill="1" applyBorder="1" applyAlignment="1">
      <alignment horizontal="center" wrapText="1"/>
    </xf>
    <xf numFmtId="2" fontId="5" fillId="0" borderId="0" xfId="11" applyNumberFormat="1" applyFont="1" applyFill="1" applyBorder="1" applyAlignment="1">
      <alignment horizontal="center" wrapText="1"/>
    </xf>
    <xf numFmtId="2" fontId="4" fillId="0" borderId="0" xfId="11" applyNumberFormat="1" applyFont="1" applyFill="1" applyBorder="1" applyAlignment="1">
      <alignment horizontal="center" wrapText="1"/>
    </xf>
    <xf numFmtId="0" fontId="5" fillId="0" borderId="0" xfId="11" applyFont="1" applyFill="1" applyBorder="1" applyAlignment="1">
      <alignment horizontal="center" wrapText="1"/>
    </xf>
    <xf numFmtId="0" fontId="0" fillId="0" borderId="8" xfId="0" applyFill="1" applyBorder="1" applyAlignment="1">
      <alignment horizontal="center"/>
    </xf>
    <xf numFmtId="0" fontId="4" fillId="0" borderId="0" xfId="5" applyFont="1" applyFill="1" applyBorder="1" applyAlignment="1">
      <alignment horizontal="left" wrapText="1"/>
    </xf>
    <xf numFmtId="0" fontId="5" fillId="0" borderId="0" xfId="5" applyNumberFormat="1" applyFont="1" applyFill="1" applyBorder="1" applyAlignment="1">
      <alignment horizontal="center" wrapText="1"/>
    </xf>
    <xf numFmtId="2" fontId="5" fillId="0" borderId="0" xfId="5" applyNumberFormat="1" applyFont="1" applyFill="1" applyBorder="1" applyAlignment="1">
      <alignment horizontal="center" wrapText="1"/>
    </xf>
    <xf numFmtId="2" fontId="4" fillId="0" borderId="0" xfId="5" applyNumberFormat="1" applyFont="1" applyFill="1" applyBorder="1" applyAlignment="1">
      <alignment horizontal="center" wrapText="1"/>
    </xf>
    <xf numFmtId="1" fontId="4" fillId="0" borderId="8" xfId="4" applyNumberFormat="1" applyFont="1" applyFill="1" applyBorder="1" applyAlignment="1">
      <alignment horizontal="center" wrapText="1"/>
    </xf>
    <xf numFmtId="0" fontId="5" fillId="0" borderId="1" xfId="19" applyFont="1" applyFill="1" applyBorder="1" applyAlignment="1">
      <alignment horizontal="left" wrapText="1"/>
    </xf>
    <xf numFmtId="0" fontId="5" fillId="0" borderId="5" xfId="19" applyFont="1" applyFill="1" applyBorder="1" applyAlignment="1">
      <alignment horizontal="left" wrapText="1"/>
    </xf>
    <xf numFmtId="0" fontId="5" fillId="0" borderId="0" xfId="19" applyFont="1" applyFill="1" applyBorder="1" applyAlignment="1">
      <alignment horizontal="center"/>
    </xf>
    <xf numFmtId="0" fontId="4" fillId="0" borderId="0" xfId="29" applyFont="1" applyFill="1" applyBorder="1" applyAlignment="1">
      <alignment horizontal="left" wrapText="1"/>
    </xf>
    <xf numFmtId="0" fontId="5" fillId="0" borderId="0" xfId="29" applyFont="1" applyFill="1" applyBorder="1" applyAlignment="1">
      <alignment horizontal="left" wrapText="1"/>
    </xf>
    <xf numFmtId="0" fontId="5" fillId="0" borderId="0" xfId="29" applyNumberFormat="1" applyFont="1" applyFill="1" applyBorder="1" applyAlignment="1">
      <alignment horizontal="center" wrapText="1"/>
    </xf>
    <xf numFmtId="2" fontId="4" fillId="0" borderId="0" xfId="29" applyNumberFormat="1" applyFont="1" applyFill="1" applyBorder="1" applyAlignment="1">
      <alignment horizontal="center" wrapText="1"/>
    </xf>
    <xf numFmtId="0" fontId="4" fillId="0" borderId="0" xfId="8" applyFont="1" applyFill="1" applyBorder="1" applyAlignment="1">
      <alignment horizontal="left" wrapText="1"/>
    </xf>
    <xf numFmtId="0" fontId="5" fillId="0" borderId="0" xfId="8" applyFont="1" applyFill="1" applyBorder="1" applyAlignment="1">
      <alignment horizontal="left" wrapText="1"/>
    </xf>
    <xf numFmtId="0" fontId="5" fillId="0" borderId="0" xfId="8" applyNumberFormat="1" applyFont="1" applyFill="1" applyBorder="1" applyAlignment="1">
      <alignment horizontal="center" wrapText="1"/>
    </xf>
    <xf numFmtId="164" fontId="5" fillId="0" borderId="0" xfId="8" applyNumberFormat="1" applyFont="1" applyFill="1" applyBorder="1" applyAlignment="1">
      <alignment horizontal="center" wrapText="1"/>
    </xf>
    <xf numFmtId="2" fontId="4" fillId="0" borderId="0" xfId="8" applyNumberFormat="1" applyFont="1" applyFill="1" applyBorder="1" applyAlignment="1">
      <alignment horizontal="center" wrapText="1"/>
    </xf>
    <xf numFmtId="0" fontId="5" fillId="0" borderId="0" xfId="8" applyFont="1" applyFill="1" applyBorder="1" applyAlignment="1">
      <alignment horizontal="center" wrapText="1"/>
    </xf>
    <xf numFmtId="0" fontId="4" fillId="0" borderId="0" xfId="14" applyFont="1" applyFill="1" applyBorder="1" applyAlignment="1">
      <alignment horizontal="left" wrapText="1"/>
    </xf>
    <xf numFmtId="0" fontId="5" fillId="0" borderId="0" xfId="14" applyNumberFormat="1" applyFont="1" applyFill="1" applyBorder="1" applyAlignment="1">
      <alignment horizontal="center" wrapText="1"/>
    </xf>
    <xf numFmtId="164" fontId="5" fillId="0" borderId="0" xfId="14" applyNumberFormat="1" applyFont="1" applyFill="1" applyBorder="1" applyAlignment="1">
      <alignment horizontal="center" wrapText="1"/>
    </xf>
    <xf numFmtId="2" fontId="4" fillId="0" borderId="0" xfId="14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0" fontId="5" fillId="0" borderId="7" xfId="14" applyFont="1" applyFill="1" applyBorder="1" applyAlignment="1">
      <alignment horizontal="left" wrapText="1"/>
    </xf>
    <xf numFmtId="2" fontId="5" fillId="0" borderId="0" xfId="14" applyNumberFormat="1" applyFont="1" applyFill="1" applyBorder="1" applyAlignment="1">
      <alignment horizontal="right" wrapText="1"/>
    </xf>
    <xf numFmtId="164" fontId="0" fillId="0" borderId="8" xfId="0" applyNumberFormat="1" applyBorder="1" applyAlignment="1">
      <alignment horizontal="center"/>
    </xf>
    <xf numFmtId="0" fontId="5" fillId="0" borderId="1" xfId="28" applyFont="1" applyFill="1" applyBorder="1" applyAlignment="1">
      <alignment horizontal="left" wrapText="1"/>
    </xf>
    <xf numFmtId="0" fontId="5" fillId="0" borderId="0" xfId="28" applyFont="1" applyFill="1" applyBorder="1" applyAlignment="1">
      <alignment horizontal="center"/>
    </xf>
    <xf numFmtId="0" fontId="5" fillId="0" borderId="0" xfId="28" applyFont="1" applyFill="1" applyBorder="1" applyAlignment="1">
      <alignment horizontal="left" wrapText="1"/>
    </xf>
    <xf numFmtId="0" fontId="5" fillId="0" borderId="7" xfId="29" applyFont="1" applyFill="1" applyBorder="1" applyAlignment="1">
      <alignment horizontal="left" wrapText="1"/>
    </xf>
    <xf numFmtId="2" fontId="5" fillId="0" borderId="0" xfId="28" applyNumberFormat="1" applyFont="1" applyFill="1" applyBorder="1" applyAlignment="1">
      <alignment horizontal="right" wrapText="1"/>
    </xf>
    <xf numFmtId="0" fontId="5" fillId="0" borderId="5" xfId="28" applyFont="1" applyFill="1" applyBorder="1" applyAlignment="1">
      <alignment horizontal="left" wrapText="1"/>
    </xf>
    <xf numFmtId="0" fontId="4" fillId="0" borderId="19" xfId="22" applyFont="1" applyFill="1" applyBorder="1" applyAlignment="1">
      <alignment horizontal="center" wrapText="1"/>
    </xf>
    <xf numFmtId="0" fontId="3" fillId="0" borderId="19" xfId="0" applyFont="1" applyBorder="1" applyAlignment="1">
      <alignment horizontal="center"/>
    </xf>
    <xf numFmtId="0" fontId="5" fillId="0" borderId="20" xfId="19" applyFont="1" applyFill="1" applyBorder="1" applyAlignment="1">
      <alignment horizontal="left" wrapText="1"/>
    </xf>
    <xf numFmtId="0" fontId="5" fillId="0" borderId="7" xfId="19" applyFont="1" applyFill="1" applyBorder="1" applyAlignment="1">
      <alignment horizontal="left" wrapText="1"/>
    </xf>
    <xf numFmtId="0" fontId="5" fillId="0" borderId="6" xfId="8" applyFont="1" applyFill="1" applyBorder="1" applyAlignment="1">
      <alignment horizontal="left" wrapText="1"/>
    </xf>
    <xf numFmtId="0" fontId="9" fillId="0" borderId="0" xfId="0" applyFont="1"/>
    <xf numFmtId="0" fontId="11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4" fillId="0" borderId="19" xfId="8" applyFont="1" applyFill="1" applyBorder="1" applyAlignment="1">
      <alignment horizontal="center" wrapText="1"/>
    </xf>
    <xf numFmtId="0" fontId="5" fillId="0" borderId="7" xfId="26" applyFont="1" applyFill="1" applyBorder="1" applyAlignment="1">
      <alignment horizontal="left" wrapText="1"/>
    </xf>
    <xf numFmtId="0" fontId="5" fillId="0" borderId="20" xfId="26" applyFont="1" applyFill="1" applyBorder="1" applyAlignment="1">
      <alignment horizontal="left" wrapText="1"/>
    </xf>
    <xf numFmtId="0" fontId="5" fillId="0" borderId="21" xfId="11" applyFont="1" applyFill="1" applyBorder="1" applyAlignment="1">
      <alignment horizontal="left" wrapText="1"/>
    </xf>
    <xf numFmtId="0" fontId="5" fillId="0" borderId="20" xfId="11" applyFont="1" applyFill="1" applyBorder="1" applyAlignment="1">
      <alignment horizontal="left" wrapText="1"/>
    </xf>
    <xf numFmtId="0" fontId="5" fillId="0" borderId="20" xfId="29" applyFont="1" applyFill="1" applyBorder="1" applyAlignment="1">
      <alignment horizontal="left" wrapText="1"/>
    </xf>
    <xf numFmtId="2" fontId="5" fillId="0" borderId="5" xfId="28" applyNumberFormat="1" applyFont="1" applyFill="1" applyBorder="1" applyAlignment="1">
      <alignment horizontal="right" wrapText="1"/>
    </xf>
    <xf numFmtId="2" fontId="3" fillId="0" borderId="8" xfId="0" applyNumberFormat="1" applyFont="1" applyBorder="1" applyAlignment="1">
      <alignment horizontal="center"/>
    </xf>
    <xf numFmtId="0" fontId="4" fillId="0" borderId="8" xfId="31" applyFont="1" applyFill="1" applyBorder="1" applyAlignment="1">
      <alignment horizontal="center" wrapText="1"/>
    </xf>
    <xf numFmtId="0" fontId="4" fillId="0" borderId="8" xfId="8" applyFont="1" applyFill="1" applyBorder="1" applyAlignment="1">
      <alignment horizontal="center" wrapText="1"/>
    </xf>
    <xf numFmtId="0" fontId="0" fillId="0" borderId="8" xfId="0" applyFill="1" applyBorder="1"/>
    <xf numFmtId="0" fontId="4" fillId="0" borderId="8" xfId="2" applyFont="1" applyFill="1" applyBorder="1" applyAlignment="1">
      <alignment horizontal="center"/>
    </xf>
    <xf numFmtId="0" fontId="0" fillId="0" borderId="19" xfId="0" applyBorder="1"/>
    <xf numFmtId="0" fontId="0" fillId="0" borderId="19" xfId="0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19" xfId="0" applyFont="1" applyFill="1" applyBorder="1"/>
    <xf numFmtId="0" fontId="0" fillId="0" borderId="19" xfId="0" applyFill="1" applyBorder="1"/>
    <xf numFmtId="0" fontId="0" fillId="0" borderId="19" xfId="0" applyFill="1" applyBorder="1" applyAlignment="1">
      <alignment horizontal="center"/>
    </xf>
    <xf numFmtId="0" fontId="3" fillId="0" borderId="8" xfId="0" applyFont="1" applyFill="1" applyBorder="1"/>
    <xf numFmtId="2" fontId="3" fillId="0" borderId="8" xfId="0" applyNumberFormat="1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2" fontId="5" fillId="0" borderId="20" xfId="29" applyNumberFormat="1" applyFont="1" applyFill="1" applyBorder="1" applyAlignment="1">
      <alignment horizontal="right" wrapText="1"/>
    </xf>
    <xf numFmtId="0" fontId="0" fillId="0" borderId="22" xfId="0" applyBorder="1"/>
    <xf numFmtId="0" fontId="3" fillId="0" borderId="23" xfId="0" applyFont="1" applyBorder="1" applyAlignment="1">
      <alignment horizontal="center"/>
    </xf>
    <xf numFmtId="1" fontId="4" fillId="0" borderId="19" xfId="4" applyNumberFormat="1" applyFont="1" applyFill="1" applyBorder="1" applyAlignment="1">
      <alignment horizontal="center" wrapText="1"/>
    </xf>
    <xf numFmtId="0" fontId="6" fillId="0" borderId="0" xfId="0" applyFont="1"/>
    <xf numFmtId="0" fontId="5" fillId="0" borderId="0" xfId="39" applyFont="1" applyFill="1" applyBorder="1" applyAlignment="1">
      <alignment horizontal="left" wrapText="1"/>
    </xf>
    <xf numFmtId="1" fontId="5" fillId="0" borderId="7" xfId="39" applyNumberFormat="1" applyFont="1" applyFill="1" applyBorder="1" applyAlignment="1">
      <alignment horizontal="right" wrapText="1"/>
    </xf>
    <xf numFmtId="2" fontId="5" fillId="0" borderId="0" xfId="2" applyNumberFormat="1" applyFont="1" applyFill="1" applyBorder="1" applyAlignment="1">
      <alignment horizontal="right" wrapText="1"/>
    </xf>
    <xf numFmtId="0" fontId="0" fillId="0" borderId="13" xfId="0" applyBorder="1"/>
    <xf numFmtId="0" fontId="6" fillId="0" borderId="8" xfId="0" applyFont="1" applyBorder="1"/>
    <xf numFmtId="0" fontId="5" fillId="0" borderId="0" xfId="35" applyFont="1" applyFill="1" applyBorder="1" applyAlignment="1">
      <alignment horizontal="center" wrapText="1"/>
    </xf>
    <xf numFmtId="2" fontId="7" fillId="0" borderId="19" xfId="0" applyNumberFormat="1" applyFont="1" applyFill="1" applyBorder="1" applyAlignment="1">
      <alignment horizontal="center"/>
    </xf>
    <xf numFmtId="1" fontId="5" fillId="0" borderId="0" xfId="28" applyNumberFormat="1" applyFont="1" applyFill="1" applyBorder="1" applyAlignment="1">
      <alignment horizontal="center" wrapText="1"/>
    </xf>
    <xf numFmtId="0" fontId="20" fillId="0" borderId="0" xfId="0" applyFont="1"/>
    <xf numFmtId="0" fontId="21" fillId="0" borderId="1" xfId="30" applyFont="1" applyFill="1" applyBorder="1" applyAlignment="1">
      <alignment horizontal="left" wrapText="1"/>
    </xf>
    <xf numFmtId="0" fontId="21" fillId="0" borderId="5" xfId="30" applyFont="1" applyFill="1" applyBorder="1" applyAlignment="1">
      <alignment horizontal="left" wrapText="1"/>
    </xf>
    <xf numFmtId="0" fontId="21" fillId="0" borderId="0" xfId="30" applyFont="1" applyFill="1" applyBorder="1" applyAlignment="1">
      <alignment horizontal="center"/>
    </xf>
    <xf numFmtId="0" fontId="4" fillId="0" borderId="19" xfId="30" applyFont="1" applyFill="1" applyBorder="1" applyAlignment="1">
      <alignment horizontal="left" wrapText="1"/>
    </xf>
    <xf numFmtId="0" fontId="21" fillId="0" borderId="19" xfId="30" applyFont="1" applyFill="1" applyBorder="1" applyAlignment="1">
      <alignment horizontal="left" wrapText="1"/>
    </xf>
    <xf numFmtId="164" fontId="21" fillId="0" borderId="19" xfId="30" applyNumberFormat="1" applyFont="1" applyFill="1" applyBorder="1" applyAlignment="1">
      <alignment horizontal="center" wrapText="1"/>
    </xf>
    <xf numFmtId="2" fontId="21" fillId="0" borderId="19" xfId="30" applyNumberFormat="1" applyFont="1" applyFill="1" applyBorder="1" applyAlignment="1">
      <alignment horizontal="center" wrapText="1"/>
    </xf>
    <xf numFmtId="0" fontId="4" fillId="0" borderId="8" xfId="30" applyFont="1" applyFill="1" applyBorder="1" applyAlignment="1">
      <alignment horizontal="left" wrapText="1"/>
    </xf>
    <xf numFmtId="0" fontId="21" fillId="0" borderId="8" xfId="30" applyFont="1" applyFill="1" applyBorder="1" applyAlignment="1">
      <alignment horizontal="left" wrapText="1"/>
    </xf>
    <xf numFmtId="164" fontId="21" fillId="0" borderId="8" xfId="30" applyNumberFormat="1" applyFont="1" applyFill="1" applyBorder="1" applyAlignment="1">
      <alignment horizontal="center" wrapText="1"/>
    </xf>
    <xf numFmtId="2" fontId="21" fillId="0" borderId="8" xfId="30" applyNumberFormat="1" applyFont="1" applyFill="1" applyBorder="1" applyAlignment="1">
      <alignment horizontal="center" wrapText="1"/>
    </xf>
    <xf numFmtId="0" fontId="4" fillId="0" borderId="0" xfId="28" applyFont="1" applyFill="1" applyBorder="1" applyAlignment="1">
      <alignment horizontal="left" wrapText="1"/>
    </xf>
    <xf numFmtId="0" fontId="5" fillId="0" borderId="0" xfId="28" applyNumberFormat="1" applyFont="1" applyFill="1" applyBorder="1" applyAlignment="1">
      <alignment horizontal="center" wrapText="1"/>
    </xf>
    <xf numFmtId="164" fontId="5" fillId="0" borderId="0" xfId="28" applyNumberFormat="1" applyFont="1" applyFill="1" applyBorder="1" applyAlignment="1">
      <alignment horizontal="center" wrapText="1"/>
    </xf>
    <xf numFmtId="2" fontId="5" fillId="0" borderId="0" xfId="28" applyNumberFormat="1" applyFont="1" applyFill="1" applyBorder="1" applyAlignment="1">
      <alignment horizontal="center" wrapText="1"/>
    </xf>
    <xf numFmtId="2" fontId="4" fillId="0" borderId="0" xfId="28" applyNumberFormat="1" applyFont="1" applyFill="1" applyBorder="1" applyAlignment="1">
      <alignment horizontal="center" wrapText="1"/>
    </xf>
    <xf numFmtId="2" fontId="0" fillId="0" borderId="0" xfId="0" applyNumberFormat="1" applyBorder="1" applyAlignment="1">
      <alignment horizontal="center"/>
    </xf>
    <xf numFmtId="0" fontId="5" fillId="0" borderId="0" xfId="28" applyFont="1" applyFill="1" applyBorder="1" applyAlignment="1">
      <alignment horizontal="center" wrapText="1"/>
    </xf>
    <xf numFmtId="0" fontId="5" fillId="2" borderId="0" xfId="28" applyFont="1" applyFill="1" applyBorder="1" applyAlignment="1">
      <alignment horizontal="center" wrapText="1"/>
    </xf>
    <xf numFmtId="0" fontId="2" fillId="0" borderId="0" xfId="29" applyFont="1" applyFill="1" applyBorder="1" applyAlignment="1">
      <alignment horizontal="left" wrapText="1"/>
    </xf>
    <xf numFmtId="2" fontId="5" fillId="0" borderId="0" xfId="29" applyNumberFormat="1" applyFont="1" applyFill="1" applyBorder="1" applyAlignment="1">
      <alignment horizontal="center" wrapText="1"/>
    </xf>
    <xf numFmtId="0" fontId="2" fillId="0" borderId="0" xfId="28" applyFont="1" applyFill="1" applyBorder="1" applyAlignment="1">
      <alignment horizontal="left" wrapText="1"/>
    </xf>
    <xf numFmtId="0" fontId="2" fillId="0" borderId="0" xfId="28" applyNumberFormat="1" applyFont="1" applyFill="1" applyBorder="1" applyAlignment="1">
      <alignment horizontal="center" wrapText="1"/>
    </xf>
    <xf numFmtId="164" fontId="2" fillId="0" borderId="0" xfId="28" applyNumberFormat="1" applyFont="1" applyFill="1" applyBorder="1" applyAlignment="1">
      <alignment horizontal="center" wrapText="1"/>
    </xf>
    <xf numFmtId="2" fontId="2" fillId="0" borderId="0" xfId="28" applyNumberFormat="1" applyFont="1" applyFill="1" applyBorder="1" applyAlignment="1">
      <alignment horizontal="center" wrapText="1"/>
    </xf>
    <xf numFmtId="2" fontId="21" fillId="0" borderId="24" xfId="30" applyNumberFormat="1" applyFont="1" applyFill="1" applyBorder="1" applyAlignment="1">
      <alignment horizontal="right" wrapText="1"/>
    </xf>
    <xf numFmtId="0" fontId="21" fillId="0" borderId="24" xfId="30" applyFont="1" applyFill="1" applyBorder="1" applyAlignment="1">
      <alignment horizontal="left" wrapText="1"/>
    </xf>
    <xf numFmtId="0" fontId="5" fillId="0" borderId="24" xfId="29" applyFont="1" applyFill="1" applyBorder="1" applyAlignment="1">
      <alignment horizontal="left" wrapText="1"/>
    </xf>
    <xf numFmtId="0" fontId="21" fillId="3" borderId="8" xfId="30" applyFont="1" applyFill="1" applyBorder="1" applyAlignment="1">
      <alignment horizontal="left" wrapText="1"/>
    </xf>
    <xf numFmtId="0" fontId="21" fillId="0" borderId="1" xfId="37" applyFont="1" applyFill="1" applyBorder="1" applyAlignment="1">
      <alignment horizontal="left" wrapText="1"/>
    </xf>
    <xf numFmtId="0" fontId="21" fillId="0" borderId="5" xfId="37" applyFont="1" applyFill="1" applyBorder="1" applyAlignment="1">
      <alignment horizontal="left" wrapText="1"/>
    </xf>
    <xf numFmtId="0" fontId="21" fillId="0" borderId="0" xfId="37" applyFont="1" applyFill="1" applyBorder="1" applyAlignment="1">
      <alignment horizontal="center"/>
    </xf>
    <xf numFmtId="0" fontId="21" fillId="0" borderId="1" xfId="21" applyFont="1" applyFill="1" applyBorder="1" applyAlignment="1">
      <alignment horizontal="left" wrapText="1"/>
    </xf>
    <xf numFmtId="0" fontId="21" fillId="0" borderId="5" xfId="21" applyFont="1" applyFill="1" applyBorder="1" applyAlignment="1">
      <alignment horizontal="left" wrapText="1"/>
    </xf>
    <xf numFmtId="0" fontId="21" fillId="0" borderId="0" xfId="21" applyFont="1" applyFill="1" applyBorder="1" applyAlignment="1">
      <alignment horizontal="center"/>
    </xf>
    <xf numFmtId="0" fontId="4" fillId="0" borderId="0" xfId="19" applyFont="1" applyFill="1" applyBorder="1" applyAlignment="1">
      <alignment horizontal="left" wrapText="1"/>
    </xf>
    <xf numFmtId="0" fontId="21" fillId="0" borderId="0" xfId="21" applyFont="1" applyFill="1" applyBorder="1" applyAlignment="1">
      <alignment horizontal="left" wrapText="1"/>
    </xf>
    <xf numFmtId="0" fontId="5" fillId="0" borderId="0" xfId="19" applyFont="1" applyFill="1" applyBorder="1" applyAlignment="1">
      <alignment horizontal="left" wrapText="1"/>
    </xf>
    <xf numFmtId="0" fontId="5" fillId="0" borderId="0" xfId="19" applyNumberFormat="1" applyFont="1" applyFill="1" applyBorder="1" applyAlignment="1">
      <alignment horizontal="center" wrapText="1"/>
    </xf>
    <xf numFmtId="2" fontId="5" fillId="0" borderId="0" xfId="19" applyNumberFormat="1" applyFont="1" applyFill="1" applyBorder="1" applyAlignment="1">
      <alignment horizontal="center" wrapText="1"/>
    </xf>
    <xf numFmtId="2" fontId="4" fillId="0" borderId="0" xfId="19" applyNumberFormat="1" applyFont="1" applyFill="1" applyBorder="1" applyAlignment="1">
      <alignment horizontal="center" wrapText="1"/>
    </xf>
    <xf numFmtId="0" fontId="4" fillId="0" borderId="0" xfId="19" applyFont="1" applyFill="1" applyBorder="1" applyAlignment="1">
      <alignment horizontal="center" wrapText="1"/>
    </xf>
    <xf numFmtId="0" fontId="5" fillId="0" borderId="0" xfId="20" applyFont="1" applyFill="1" applyBorder="1" applyAlignment="1">
      <alignment horizontal="left" wrapText="1"/>
    </xf>
    <xf numFmtId="0" fontId="5" fillId="0" borderId="0" xfId="19" applyFont="1" applyFill="1" applyBorder="1" applyAlignment="1">
      <alignment horizontal="center" wrapText="1"/>
    </xf>
    <xf numFmtId="0" fontId="5" fillId="0" borderId="0" xfId="20" applyFont="1" applyFill="1" applyBorder="1" applyAlignment="1">
      <alignment horizontal="center" wrapText="1"/>
    </xf>
    <xf numFmtId="0" fontId="4" fillId="0" borderId="8" xfId="21" applyFont="1" applyFill="1" applyBorder="1" applyAlignment="1">
      <alignment horizontal="left" wrapText="1"/>
    </xf>
    <xf numFmtId="0" fontId="21" fillId="0" borderId="8" xfId="21" applyFont="1" applyFill="1" applyBorder="1" applyAlignment="1">
      <alignment horizontal="left" wrapText="1"/>
    </xf>
    <xf numFmtId="2" fontId="21" fillId="0" borderId="8" xfId="21" applyNumberFormat="1" applyFont="1" applyFill="1" applyBorder="1" applyAlignment="1">
      <alignment horizontal="center" wrapText="1"/>
    </xf>
    <xf numFmtId="2" fontId="4" fillId="0" borderId="8" xfId="21" applyNumberFormat="1" applyFont="1" applyFill="1" applyBorder="1" applyAlignment="1">
      <alignment horizontal="center" wrapText="1"/>
    </xf>
    <xf numFmtId="0" fontId="4" fillId="0" borderId="8" xfId="21" applyFont="1" applyFill="1" applyBorder="1" applyAlignment="1">
      <alignment horizontal="center" wrapText="1"/>
    </xf>
    <xf numFmtId="0" fontId="21" fillId="3" borderId="8" xfId="21" applyFont="1" applyFill="1" applyBorder="1" applyAlignment="1">
      <alignment horizontal="left" wrapText="1"/>
    </xf>
    <xf numFmtId="0" fontId="22" fillId="0" borderId="0" xfId="0" applyFont="1"/>
    <xf numFmtId="0" fontId="23" fillId="0" borderId="0" xfId="0" applyFont="1"/>
    <xf numFmtId="0" fontId="24" fillId="0" borderId="0" xfId="0" applyFont="1" applyFill="1"/>
    <xf numFmtId="0" fontId="25" fillId="0" borderId="0" xfId="0" applyFont="1" applyFill="1"/>
    <xf numFmtId="0" fontId="10" fillId="0" borderId="0" xfId="0" applyFont="1"/>
    <xf numFmtId="0" fontId="21" fillId="0" borderId="1" xfId="38" applyFont="1" applyFill="1" applyBorder="1" applyAlignment="1">
      <alignment horizontal="left" wrapText="1"/>
    </xf>
    <xf numFmtId="0" fontId="21" fillId="0" borderId="5" xfId="38" applyFont="1" applyFill="1" applyBorder="1" applyAlignment="1">
      <alignment horizontal="left" wrapText="1"/>
    </xf>
    <xf numFmtId="0" fontId="21" fillId="0" borderId="0" xfId="38" applyFont="1" applyFill="1" applyBorder="1" applyAlignment="1">
      <alignment horizontal="center"/>
    </xf>
    <xf numFmtId="0" fontId="21" fillId="0" borderId="0" xfId="38" applyFont="1" applyFill="1" applyBorder="1" applyAlignment="1">
      <alignment horizontal="left" wrapText="1"/>
    </xf>
    <xf numFmtId="0" fontId="21" fillId="0" borderId="1" xfId="36" applyFont="1" applyFill="1" applyBorder="1" applyAlignment="1">
      <alignment horizontal="left" wrapText="1"/>
    </xf>
    <xf numFmtId="2" fontId="21" fillId="0" borderId="1" xfId="36" applyNumberFormat="1" applyFont="1" applyFill="1" applyBorder="1" applyAlignment="1">
      <alignment horizontal="right" wrapText="1"/>
    </xf>
    <xf numFmtId="14" fontId="21" fillId="0" borderId="1" xfId="36" applyNumberFormat="1" applyFont="1" applyFill="1" applyBorder="1" applyAlignment="1">
      <alignment horizontal="right" wrapText="1"/>
    </xf>
    <xf numFmtId="0" fontId="21" fillId="0" borderId="5" xfId="36" applyFont="1" applyFill="1" applyBorder="1" applyAlignment="1">
      <alignment horizontal="left" wrapText="1"/>
    </xf>
    <xf numFmtId="2" fontId="21" fillId="0" borderId="5" xfId="36" applyNumberFormat="1" applyFont="1" applyFill="1" applyBorder="1" applyAlignment="1">
      <alignment horizontal="right" wrapText="1"/>
    </xf>
    <xf numFmtId="14" fontId="21" fillId="0" borderId="5" xfId="36" applyNumberFormat="1" applyFont="1" applyFill="1" applyBorder="1" applyAlignment="1">
      <alignment horizontal="right" wrapText="1"/>
    </xf>
    <xf numFmtId="0" fontId="21" fillId="0" borderId="0" xfId="36" applyFont="1" applyFill="1" applyBorder="1" applyAlignment="1">
      <alignment horizontal="center"/>
    </xf>
    <xf numFmtId="0" fontId="4" fillId="0" borderId="0" xfId="35" applyFont="1" applyFill="1" applyBorder="1" applyAlignment="1">
      <alignment horizontal="left" wrapText="1"/>
    </xf>
    <xf numFmtId="0" fontId="5" fillId="0" borderId="0" xfId="35" applyNumberFormat="1" applyFont="1" applyFill="1" applyBorder="1" applyAlignment="1">
      <alignment horizontal="center" wrapText="1"/>
    </xf>
    <xf numFmtId="164" fontId="5" fillId="0" borderId="0" xfId="35" applyNumberFormat="1" applyFont="1" applyFill="1" applyBorder="1" applyAlignment="1">
      <alignment horizontal="center" wrapText="1"/>
    </xf>
    <xf numFmtId="1" fontId="5" fillId="0" borderId="0" xfId="35" applyNumberFormat="1" applyFont="1" applyFill="1" applyBorder="1" applyAlignment="1">
      <alignment horizontal="center" wrapText="1"/>
    </xf>
    <xf numFmtId="164" fontId="4" fillId="0" borderId="0" xfId="35" applyNumberFormat="1" applyFont="1" applyFill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4" fillId="0" borderId="0" xfId="35" applyNumberFormat="1" applyFont="1" applyFill="1" applyBorder="1" applyAlignment="1">
      <alignment horizontal="center" wrapText="1"/>
    </xf>
    <xf numFmtId="2" fontId="5" fillId="0" borderId="0" xfId="35" applyNumberFormat="1" applyFont="1" applyFill="1" applyBorder="1" applyAlignment="1">
      <alignment horizontal="center" wrapText="1"/>
    </xf>
    <xf numFmtId="1" fontId="4" fillId="0" borderId="0" xfId="35" applyNumberFormat="1" applyFont="1" applyFill="1" applyBorder="1" applyAlignment="1">
      <alignment horizontal="center" wrapText="1"/>
    </xf>
    <xf numFmtId="1" fontId="6" fillId="0" borderId="0" xfId="35" applyNumberFormat="1" applyFont="1" applyFill="1" applyBorder="1" applyAlignment="1">
      <alignment horizontal="center" wrapText="1"/>
    </xf>
    <xf numFmtId="2" fontId="6" fillId="0" borderId="0" xfId="35" applyNumberFormat="1" applyFont="1" applyFill="1" applyBorder="1" applyAlignment="1">
      <alignment horizontal="center" wrapText="1"/>
    </xf>
    <xf numFmtId="164" fontId="6" fillId="0" borderId="0" xfId="35" applyNumberFormat="1" applyFont="1" applyFill="1" applyBorder="1" applyAlignment="1">
      <alignment horizontal="center" wrapText="1"/>
    </xf>
    <xf numFmtId="0" fontId="4" fillId="0" borderId="0" xfId="35" applyFont="1" applyFill="1" applyBorder="1" applyAlignment="1">
      <alignment horizontal="center"/>
    </xf>
    <xf numFmtId="0" fontId="4" fillId="0" borderId="0" xfId="35" applyFont="1" applyFill="1" applyBorder="1" applyAlignment="1">
      <alignment horizontal="center" wrapText="1"/>
    </xf>
    <xf numFmtId="0" fontId="2" fillId="0" borderId="0" xfId="0" applyFont="1" applyFill="1" applyBorder="1" applyAlignment="1" applyProtection="1">
      <alignment vertical="center" wrapText="1"/>
    </xf>
    <xf numFmtId="0" fontId="4" fillId="2" borderId="0" xfId="35" applyFont="1" applyFill="1" applyBorder="1" applyAlignment="1">
      <alignment horizontal="left" wrapText="1"/>
    </xf>
    <xf numFmtId="0" fontId="4" fillId="0" borderId="19" xfId="36" applyFont="1" applyFill="1" applyBorder="1" applyAlignment="1">
      <alignment horizontal="left" wrapText="1"/>
    </xf>
    <xf numFmtId="0" fontId="21" fillId="0" borderId="19" xfId="36" applyFont="1" applyFill="1" applyBorder="1" applyAlignment="1">
      <alignment horizontal="left" wrapText="1"/>
    </xf>
    <xf numFmtId="164" fontId="21" fillId="0" borderId="19" xfId="36" applyNumberFormat="1" applyFont="1" applyFill="1" applyBorder="1" applyAlignment="1">
      <alignment horizontal="center" wrapText="1"/>
    </xf>
    <xf numFmtId="2" fontId="21" fillId="0" borderId="19" xfId="36" applyNumberFormat="1" applyFont="1" applyFill="1" applyBorder="1" applyAlignment="1">
      <alignment horizontal="center" wrapText="1"/>
    </xf>
    <xf numFmtId="0" fontId="4" fillId="0" borderId="8" xfId="36" applyFont="1" applyFill="1" applyBorder="1" applyAlignment="1">
      <alignment horizontal="left" wrapText="1"/>
    </xf>
    <xf numFmtId="0" fontId="21" fillId="0" borderId="8" xfId="36" applyFont="1" applyFill="1" applyBorder="1" applyAlignment="1">
      <alignment horizontal="left" wrapText="1"/>
    </xf>
    <xf numFmtId="164" fontId="21" fillId="0" borderId="8" xfId="36" applyNumberFormat="1" applyFont="1" applyFill="1" applyBorder="1" applyAlignment="1">
      <alignment horizontal="center" wrapText="1"/>
    </xf>
    <xf numFmtId="2" fontId="21" fillId="0" borderId="8" xfId="36" applyNumberFormat="1" applyFont="1" applyFill="1" applyBorder="1" applyAlignment="1">
      <alignment horizontal="center" wrapText="1"/>
    </xf>
    <xf numFmtId="2" fontId="4" fillId="0" borderId="8" xfId="36" applyNumberFormat="1" applyFont="1" applyFill="1" applyBorder="1" applyAlignment="1">
      <alignment horizontal="center" wrapText="1"/>
    </xf>
    <xf numFmtId="2" fontId="21" fillId="0" borderId="8" xfId="36" applyNumberFormat="1" applyFont="1" applyFill="1" applyBorder="1" applyAlignment="1">
      <alignment horizontal="right" wrapText="1"/>
    </xf>
    <xf numFmtId="0" fontId="21" fillId="3" borderId="8" xfId="36" applyFont="1" applyFill="1" applyBorder="1" applyAlignment="1">
      <alignment horizontal="left" wrapText="1"/>
    </xf>
    <xf numFmtId="0" fontId="21" fillId="0" borderId="1" xfId="16" applyFont="1" applyFill="1" applyBorder="1" applyAlignment="1">
      <alignment horizontal="left" wrapText="1"/>
    </xf>
    <xf numFmtId="0" fontId="4" fillId="0" borderId="8" xfId="16" applyFont="1" applyFill="1" applyBorder="1" applyAlignment="1">
      <alignment horizontal="left" wrapText="1"/>
    </xf>
    <xf numFmtId="0" fontId="21" fillId="0" borderId="8" xfId="16" applyFont="1" applyFill="1" applyBorder="1" applyAlignment="1">
      <alignment horizontal="left" wrapText="1"/>
    </xf>
    <xf numFmtId="2" fontId="21" fillId="0" borderId="8" xfId="16" applyNumberFormat="1" applyFont="1" applyFill="1" applyBorder="1" applyAlignment="1">
      <alignment horizontal="center" wrapText="1"/>
    </xf>
    <xf numFmtId="2" fontId="4" fillId="0" borderId="8" xfId="16" applyNumberFormat="1" applyFont="1" applyFill="1" applyBorder="1" applyAlignment="1">
      <alignment horizontal="center" wrapText="1"/>
    </xf>
    <xf numFmtId="0" fontId="21" fillId="4" borderId="8" xfId="21" applyFont="1" applyFill="1" applyBorder="1" applyAlignment="1">
      <alignment horizontal="left" wrapText="1"/>
    </xf>
    <xf numFmtId="0" fontId="21" fillId="0" borderId="5" xfId="16" applyFont="1" applyFill="1" applyBorder="1" applyAlignment="1">
      <alignment horizontal="left" wrapText="1"/>
    </xf>
    <xf numFmtId="0" fontId="21" fillId="0" borderId="0" xfId="16" applyFont="1" applyFill="1" applyBorder="1" applyAlignment="1">
      <alignment horizontal="center"/>
    </xf>
    <xf numFmtId="0" fontId="4" fillId="0" borderId="19" xfId="16" applyFont="1" applyFill="1" applyBorder="1" applyAlignment="1">
      <alignment horizontal="left" wrapText="1"/>
    </xf>
    <xf numFmtId="0" fontId="21" fillId="0" borderId="19" xfId="16" applyFont="1" applyFill="1" applyBorder="1" applyAlignment="1">
      <alignment horizontal="left" wrapText="1"/>
    </xf>
    <xf numFmtId="2" fontId="21" fillId="0" borderId="19" xfId="16" applyNumberFormat="1" applyFont="1" applyFill="1" applyBorder="1" applyAlignment="1">
      <alignment horizontal="center" wrapText="1"/>
    </xf>
    <xf numFmtId="2" fontId="4" fillId="0" borderId="19" xfId="16" applyNumberFormat="1" applyFont="1" applyFill="1" applyBorder="1" applyAlignment="1">
      <alignment horizontal="center" wrapText="1"/>
    </xf>
    <xf numFmtId="0" fontId="21" fillId="0" borderId="0" xfId="18" applyFont="1" applyFill="1" applyBorder="1" applyAlignment="1">
      <alignment horizontal="center"/>
    </xf>
    <xf numFmtId="0" fontId="4" fillId="0" borderId="25" xfId="18" applyFont="1" applyFill="1" applyBorder="1" applyAlignment="1">
      <alignment horizontal="center" wrapText="1"/>
    </xf>
    <xf numFmtId="0" fontId="4" fillId="0" borderId="25" xfId="18" applyFont="1" applyFill="1" applyBorder="1" applyAlignment="1">
      <alignment horizontal="left" wrapText="1"/>
    </xf>
    <xf numFmtId="0" fontId="21" fillId="0" borderId="25" xfId="18" applyFont="1" applyFill="1" applyBorder="1" applyAlignment="1">
      <alignment horizontal="left" wrapText="1"/>
    </xf>
    <xf numFmtId="164" fontId="21" fillId="0" borderId="25" xfId="18" applyNumberFormat="1" applyFont="1" applyFill="1" applyBorder="1" applyAlignment="1">
      <alignment horizontal="center" wrapText="1"/>
    </xf>
    <xf numFmtId="2" fontId="4" fillId="0" borderId="25" xfId="18" applyNumberFormat="1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/>
    </xf>
    <xf numFmtId="0" fontId="21" fillId="0" borderId="1" xfId="27" applyFont="1" applyFill="1" applyBorder="1" applyAlignment="1">
      <alignment horizontal="left" wrapText="1"/>
    </xf>
    <xf numFmtId="0" fontId="21" fillId="0" borderId="5" xfId="27" applyFont="1" applyFill="1" applyBorder="1" applyAlignment="1">
      <alignment horizontal="left" wrapText="1"/>
    </xf>
    <xf numFmtId="0" fontId="21" fillId="0" borderId="0" xfId="27" applyFont="1" applyFill="1" applyBorder="1" applyAlignment="1">
      <alignment horizontal="center"/>
    </xf>
    <xf numFmtId="0" fontId="4" fillId="0" borderId="8" xfId="27" applyFont="1" applyFill="1" applyBorder="1" applyAlignment="1">
      <alignment horizontal="left" wrapText="1"/>
    </xf>
    <xf numFmtId="0" fontId="21" fillId="0" borderId="8" xfId="27" applyFont="1" applyFill="1" applyBorder="1" applyAlignment="1">
      <alignment horizontal="left" wrapText="1"/>
    </xf>
    <xf numFmtId="164" fontId="21" fillId="0" borderId="8" xfId="27" applyNumberFormat="1" applyFont="1" applyFill="1" applyBorder="1" applyAlignment="1">
      <alignment horizontal="center" wrapText="1"/>
    </xf>
    <xf numFmtId="1" fontId="21" fillId="0" borderId="8" xfId="27" applyNumberFormat="1" applyFont="1" applyFill="1" applyBorder="1" applyAlignment="1">
      <alignment horizontal="center" wrapText="1"/>
    </xf>
    <xf numFmtId="2" fontId="4" fillId="0" borderId="8" xfId="27" applyNumberFormat="1" applyFont="1" applyFill="1" applyBorder="1" applyAlignment="1">
      <alignment horizontal="center" wrapText="1"/>
    </xf>
    <xf numFmtId="49" fontId="21" fillId="0" borderId="8" xfId="27" applyNumberFormat="1" applyFont="1" applyFill="1" applyBorder="1" applyAlignment="1">
      <alignment horizontal="center" wrapText="1"/>
    </xf>
    <xf numFmtId="0" fontId="21" fillId="0" borderId="8" xfId="27" applyFont="1" applyFill="1" applyBorder="1" applyAlignment="1">
      <alignment horizontal="center" wrapText="1"/>
    </xf>
    <xf numFmtId="0" fontId="21" fillId="3" borderId="8" xfId="27" applyFont="1" applyFill="1" applyBorder="1" applyAlignment="1">
      <alignment horizontal="left" wrapText="1"/>
    </xf>
    <xf numFmtId="0" fontId="21" fillId="0" borderId="1" xfId="3" applyFont="1" applyFill="1" applyBorder="1" applyAlignment="1">
      <alignment horizontal="left" wrapText="1"/>
    </xf>
    <xf numFmtId="165" fontId="21" fillId="0" borderId="1" xfId="3" applyNumberFormat="1" applyFont="1" applyFill="1" applyBorder="1" applyAlignment="1">
      <alignment horizontal="right" wrapText="1"/>
    </xf>
    <xf numFmtId="0" fontId="4" fillId="0" borderId="8" xfId="3" applyFont="1" applyFill="1" applyBorder="1" applyAlignment="1">
      <alignment horizontal="left" wrapText="1"/>
    </xf>
    <xf numFmtId="0" fontId="21" fillId="0" borderId="8" xfId="3" applyFont="1" applyFill="1" applyBorder="1" applyAlignment="1">
      <alignment horizontal="left" wrapText="1"/>
    </xf>
    <xf numFmtId="164" fontId="21" fillId="0" borderId="8" xfId="3" applyNumberFormat="1" applyFont="1" applyFill="1" applyBorder="1" applyAlignment="1">
      <alignment horizontal="center" wrapText="1"/>
    </xf>
    <xf numFmtId="2" fontId="21" fillId="0" borderId="8" xfId="3" applyNumberFormat="1" applyFont="1" applyFill="1" applyBorder="1" applyAlignment="1">
      <alignment horizontal="right" wrapText="1"/>
    </xf>
    <xf numFmtId="1" fontId="21" fillId="0" borderId="8" xfId="3" applyNumberFormat="1" applyFont="1" applyFill="1" applyBorder="1" applyAlignment="1">
      <alignment horizontal="center" wrapText="1"/>
    </xf>
    <xf numFmtId="2" fontId="4" fillId="0" borderId="8" xfId="3" applyNumberFormat="1" applyFont="1" applyFill="1" applyBorder="1" applyAlignment="1">
      <alignment horizontal="center" wrapText="1"/>
    </xf>
    <xf numFmtId="0" fontId="4" fillId="0" borderId="0" xfId="2" applyFont="1" applyFill="1" applyBorder="1" applyAlignment="1">
      <alignment horizontal="center"/>
    </xf>
    <xf numFmtId="0" fontId="19" fillId="0" borderId="0" xfId="39" applyFont="1" applyFill="1" applyBorder="1" applyAlignment="1">
      <alignment horizontal="left" wrapText="1"/>
    </xf>
    <xf numFmtId="0" fontId="5" fillId="0" borderId="0" xfId="39" applyNumberFormat="1" applyFont="1" applyFill="1" applyBorder="1" applyAlignment="1">
      <alignment horizontal="center" wrapText="1"/>
    </xf>
    <xf numFmtId="164" fontId="5" fillId="0" borderId="0" xfId="39" applyNumberFormat="1" applyFont="1" applyFill="1" applyBorder="1" applyAlignment="1">
      <alignment horizontal="center" wrapText="1"/>
    </xf>
    <xf numFmtId="2" fontId="5" fillId="0" borderId="0" xfId="39" applyNumberFormat="1" applyFont="1" applyFill="1" applyBorder="1" applyAlignment="1">
      <alignment horizontal="center" wrapText="1"/>
    </xf>
    <xf numFmtId="1" fontId="5" fillId="0" borderId="0" xfId="39" applyNumberFormat="1" applyFont="1" applyFill="1" applyBorder="1" applyAlignment="1">
      <alignment horizontal="center" wrapText="1"/>
    </xf>
    <xf numFmtId="2" fontId="4" fillId="0" borderId="0" xfId="39" applyNumberFormat="1" applyFont="1" applyFill="1" applyBorder="1" applyAlignment="1">
      <alignment horizontal="center" wrapText="1"/>
    </xf>
    <xf numFmtId="0" fontId="5" fillId="0" borderId="0" xfId="39" applyFont="1" applyFill="1" applyBorder="1" applyAlignment="1">
      <alignment horizontal="center" wrapText="1"/>
    </xf>
    <xf numFmtId="0" fontId="4" fillId="0" borderId="0" xfId="2" applyFont="1" applyFill="1" applyBorder="1" applyAlignment="1">
      <alignment horizontal="left" wrapText="1"/>
    </xf>
    <xf numFmtId="0" fontId="5" fillId="0" borderId="0" xfId="2" applyNumberFormat="1" applyFont="1" applyFill="1" applyBorder="1" applyAlignment="1">
      <alignment horizontal="center" wrapText="1"/>
    </xf>
    <xf numFmtId="164" fontId="5" fillId="0" borderId="0" xfId="2" applyNumberFormat="1" applyFont="1" applyFill="1" applyBorder="1" applyAlignment="1">
      <alignment horizontal="center" wrapText="1"/>
    </xf>
    <xf numFmtId="2" fontId="5" fillId="0" borderId="0" xfId="2" applyNumberFormat="1" applyFont="1" applyFill="1" applyBorder="1" applyAlignment="1">
      <alignment horizontal="center" wrapText="1"/>
    </xf>
    <xf numFmtId="2" fontId="4" fillId="0" borderId="0" xfId="2" applyNumberFormat="1" applyFont="1" applyFill="1" applyBorder="1" applyAlignment="1">
      <alignment horizontal="center" wrapText="1"/>
    </xf>
    <xf numFmtId="0" fontId="4" fillId="0" borderId="0" xfId="2" applyFont="1" applyFill="1" applyBorder="1" applyAlignment="1">
      <alignment horizontal="center" wrapText="1"/>
    </xf>
    <xf numFmtId="1" fontId="5" fillId="0" borderId="0" xfId="2" applyNumberFormat="1" applyFont="1" applyFill="1" applyBorder="1" applyAlignment="1">
      <alignment horizontal="center" wrapText="1"/>
    </xf>
    <xf numFmtId="0" fontId="5" fillId="0" borderId="0" xfId="2" applyFont="1" applyFill="1" applyBorder="1" applyAlignment="1">
      <alignment horizontal="center" wrapText="1"/>
    </xf>
    <xf numFmtId="0" fontId="21" fillId="0" borderId="0" xfId="3" applyFont="1" applyFill="1" applyBorder="1" applyAlignment="1">
      <alignment horizontal="left" wrapText="1"/>
    </xf>
    <xf numFmtId="165" fontId="21" fillId="0" borderId="0" xfId="3" applyNumberFormat="1" applyFont="1" applyFill="1" applyBorder="1" applyAlignment="1">
      <alignment horizontal="right" wrapText="1"/>
    </xf>
    <xf numFmtId="0" fontId="0" fillId="0" borderId="26" xfId="0" applyBorder="1"/>
    <xf numFmtId="0" fontId="4" fillId="0" borderId="19" xfId="2" applyFont="1" applyFill="1" applyBorder="1" applyAlignment="1">
      <alignment horizontal="center"/>
    </xf>
    <xf numFmtId="0" fontId="21" fillId="0" borderId="8" xfId="3" applyFont="1" applyFill="1" applyBorder="1" applyAlignment="1">
      <alignment horizontal="center" wrapText="1"/>
    </xf>
    <xf numFmtId="49" fontId="21" fillId="0" borderId="8" xfId="3" applyNumberFormat="1" applyFont="1" applyFill="1" applyBorder="1" applyAlignment="1">
      <alignment horizontal="center" wrapText="1"/>
    </xf>
    <xf numFmtId="0" fontId="21" fillId="0" borderId="8" xfId="3" applyFont="1" applyFill="1" applyBorder="1" applyAlignment="1">
      <alignment wrapText="1"/>
    </xf>
    <xf numFmtId="49" fontId="21" fillId="0" borderId="8" xfId="3" applyNumberFormat="1" applyFont="1" applyFill="1" applyBorder="1" applyAlignment="1">
      <alignment horizontal="left" wrapText="1"/>
    </xf>
    <xf numFmtId="0" fontId="21" fillId="0" borderId="5" xfId="1" applyFont="1" applyFill="1" applyBorder="1" applyAlignment="1">
      <alignment horizontal="right" wrapText="1"/>
    </xf>
    <xf numFmtId="0" fontId="21" fillId="0" borderId="5" xfId="1" applyFont="1" applyFill="1" applyBorder="1" applyAlignment="1">
      <alignment horizontal="left" wrapText="1"/>
    </xf>
    <xf numFmtId="165" fontId="21" fillId="0" borderId="5" xfId="1" applyNumberFormat="1" applyFont="1" applyFill="1" applyBorder="1" applyAlignment="1">
      <alignment horizontal="right" wrapText="1"/>
    </xf>
    <xf numFmtId="0" fontId="21" fillId="0" borderId="0" xfId="1" applyFont="1" applyFill="1" applyBorder="1" applyAlignment="1">
      <alignment horizontal="center"/>
    </xf>
    <xf numFmtId="0" fontId="4" fillId="0" borderId="8" xfId="1" applyFont="1" applyFill="1" applyBorder="1" applyAlignment="1">
      <alignment horizontal="left" wrapText="1"/>
    </xf>
    <xf numFmtId="0" fontId="21" fillId="0" borderId="8" xfId="1" applyFont="1" applyFill="1" applyBorder="1" applyAlignment="1">
      <alignment horizontal="left" wrapText="1"/>
    </xf>
    <xf numFmtId="164" fontId="21" fillId="0" borderId="8" xfId="1" applyNumberFormat="1" applyFont="1" applyFill="1" applyBorder="1" applyAlignment="1">
      <alignment horizontal="center" wrapText="1"/>
    </xf>
    <xf numFmtId="2" fontId="21" fillId="0" borderId="8" xfId="1" applyNumberFormat="1" applyFont="1" applyFill="1" applyBorder="1" applyAlignment="1">
      <alignment horizontal="center" wrapText="1"/>
    </xf>
    <xf numFmtId="0" fontId="21" fillId="0" borderId="8" xfId="1" applyFont="1" applyFill="1" applyBorder="1" applyAlignment="1">
      <alignment horizontal="center" wrapText="1"/>
    </xf>
    <xf numFmtId="2" fontId="4" fillId="0" borderId="8" xfId="1" applyNumberFormat="1" applyFont="1" applyFill="1" applyBorder="1" applyAlignment="1">
      <alignment horizontal="center" wrapText="1"/>
    </xf>
    <xf numFmtId="0" fontId="21" fillId="3" borderId="8" xfId="3" applyNumberFormat="1" applyFont="1" applyFill="1" applyBorder="1" applyAlignment="1">
      <alignment horizontal="left" wrapText="1"/>
    </xf>
    <xf numFmtId="0" fontId="21" fillId="0" borderId="1" xfId="33" applyFont="1" applyFill="1" applyBorder="1" applyAlignment="1">
      <alignment horizontal="left" wrapText="1"/>
    </xf>
    <xf numFmtId="14" fontId="21" fillId="0" borderId="1" xfId="33" applyNumberFormat="1" applyFont="1" applyFill="1" applyBorder="1" applyAlignment="1">
      <alignment horizontal="right" wrapText="1"/>
    </xf>
    <xf numFmtId="14" fontId="21" fillId="0" borderId="5" xfId="33" applyNumberFormat="1" applyFont="1" applyFill="1" applyBorder="1" applyAlignment="1">
      <alignment horizontal="right" wrapText="1"/>
    </xf>
    <xf numFmtId="0" fontId="21" fillId="0" borderId="5" xfId="33" applyFont="1" applyFill="1" applyBorder="1" applyAlignment="1">
      <alignment horizontal="left" wrapText="1"/>
    </xf>
    <xf numFmtId="0" fontId="21" fillId="0" borderId="0" xfId="33" applyFont="1" applyFill="1" applyBorder="1" applyAlignment="1">
      <alignment horizontal="center"/>
    </xf>
    <xf numFmtId="1" fontId="5" fillId="0" borderId="0" xfId="32" applyNumberFormat="1" applyFont="1" applyFill="1" applyBorder="1" applyAlignment="1">
      <alignment horizontal="center" wrapText="1"/>
    </xf>
    <xf numFmtId="0" fontId="4" fillId="0" borderId="0" xfId="31" applyFont="1" applyFill="1" applyBorder="1" applyAlignment="1">
      <alignment horizontal="center" wrapText="1"/>
    </xf>
    <xf numFmtId="0" fontId="4" fillId="0" borderId="0" xfId="32" applyFont="1" applyFill="1" applyBorder="1" applyAlignment="1">
      <alignment horizontal="left" wrapText="1"/>
    </xf>
    <xf numFmtId="0" fontId="5" fillId="0" borderId="0" xfId="32" applyNumberFormat="1" applyFont="1" applyFill="1" applyBorder="1" applyAlignment="1">
      <alignment horizontal="center" wrapText="1"/>
    </xf>
    <xf numFmtId="2" fontId="5" fillId="0" borderId="0" xfId="32" applyNumberFormat="1" applyFont="1" applyFill="1" applyBorder="1" applyAlignment="1">
      <alignment horizontal="center" wrapText="1"/>
    </xf>
    <xf numFmtId="2" fontId="4" fillId="0" borderId="0" xfId="32" applyNumberFormat="1" applyFont="1" applyFill="1" applyBorder="1" applyAlignment="1">
      <alignment horizontal="center" wrapText="1"/>
    </xf>
    <xf numFmtId="0" fontId="4" fillId="0" borderId="0" xfId="32" applyFont="1" applyFill="1" applyBorder="1" applyAlignment="1">
      <alignment horizontal="center" wrapText="1"/>
    </xf>
    <xf numFmtId="0" fontId="4" fillId="0" borderId="0" xfId="32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5" fillId="0" borderId="0" xfId="32" applyFont="1" applyFill="1" applyBorder="1" applyAlignment="1">
      <alignment horizontal="center" wrapText="1"/>
    </xf>
    <xf numFmtId="0" fontId="4" fillId="0" borderId="8" xfId="33" applyFont="1" applyFill="1" applyBorder="1" applyAlignment="1">
      <alignment horizontal="left" wrapText="1"/>
    </xf>
    <xf numFmtId="0" fontId="21" fillId="0" borderId="8" xfId="33" applyFont="1" applyFill="1" applyBorder="1" applyAlignment="1">
      <alignment horizontal="left" wrapText="1"/>
    </xf>
    <xf numFmtId="2" fontId="21" fillId="0" borderId="8" xfId="33" applyNumberFormat="1" applyFont="1" applyFill="1" applyBorder="1" applyAlignment="1">
      <alignment horizontal="center" wrapText="1"/>
    </xf>
    <xf numFmtId="2" fontId="4" fillId="0" borderId="8" xfId="33" applyNumberFormat="1" applyFont="1" applyFill="1" applyBorder="1" applyAlignment="1">
      <alignment horizontal="center" wrapText="1"/>
    </xf>
    <xf numFmtId="0" fontId="4" fillId="0" borderId="8" xfId="33" applyFont="1" applyFill="1" applyBorder="1" applyAlignment="1">
      <alignment horizontal="center" wrapText="1"/>
    </xf>
    <xf numFmtId="0" fontId="21" fillId="3" borderId="8" xfId="33" applyFont="1" applyFill="1" applyBorder="1" applyAlignment="1">
      <alignment horizontal="left" wrapText="1"/>
    </xf>
    <xf numFmtId="0" fontId="3" fillId="0" borderId="27" xfId="0" applyFont="1" applyBorder="1" applyAlignment="1">
      <alignment horizontal="center"/>
    </xf>
    <xf numFmtId="0" fontId="4" fillId="0" borderId="27" xfId="37" applyFont="1" applyFill="1" applyBorder="1" applyAlignment="1">
      <alignment horizontal="left" wrapText="1"/>
    </xf>
    <xf numFmtId="0" fontId="21" fillId="0" borderId="27" xfId="37" applyFont="1" applyFill="1" applyBorder="1" applyAlignment="1">
      <alignment horizontal="left" wrapText="1"/>
    </xf>
    <xf numFmtId="0" fontId="21" fillId="0" borderId="27" xfId="37" applyFont="1" applyFill="1" applyBorder="1" applyAlignment="1">
      <alignment horizontal="center" wrapText="1"/>
    </xf>
    <xf numFmtId="2" fontId="21" fillId="0" borderId="27" xfId="37" applyNumberFormat="1" applyFont="1" applyFill="1" applyBorder="1" applyAlignment="1">
      <alignment horizontal="center" wrapText="1"/>
    </xf>
    <xf numFmtId="2" fontId="4" fillId="0" borderId="27" xfId="37" applyNumberFormat="1" applyFont="1" applyFill="1" applyBorder="1" applyAlignment="1">
      <alignment horizontal="center" wrapText="1"/>
    </xf>
    <xf numFmtId="0" fontId="21" fillId="0" borderId="1" xfId="38" applyFont="1" applyFill="1" applyBorder="1" applyAlignment="1">
      <alignment horizontal="right" wrapText="1"/>
    </xf>
    <xf numFmtId="0" fontId="21" fillId="0" borderId="7" xfId="38" applyFont="1" applyFill="1" applyBorder="1" applyAlignment="1">
      <alignment horizontal="left" wrapText="1"/>
    </xf>
    <xf numFmtId="0" fontId="21" fillId="0" borderId="24" xfId="38" applyFont="1" applyFill="1" applyBorder="1" applyAlignment="1">
      <alignment horizontal="left" wrapText="1"/>
    </xf>
    <xf numFmtId="0" fontId="21" fillId="0" borderId="1" xfId="6" applyFont="1" applyFill="1" applyBorder="1" applyAlignment="1">
      <alignment horizontal="left" wrapText="1"/>
    </xf>
    <xf numFmtId="0" fontId="21" fillId="0" borderId="5" xfId="6" applyFont="1" applyFill="1" applyBorder="1" applyAlignment="1">
      <alignment horizontal="left" wrapText="1"/>
    </xf>
    <xf numFmtId="0" fontId="21" fillId="0" borderId="0" xfId="6" applyFont="1" applyFill="1" applyBorder="1" applyAlignment="1">
      <alignment horizontal="center"/>
    </xf>
    <xf numFmtId="0" fontId="4" fillId="0" borderId="19" xfId="6" applyFont="1" applyFill="1" applyBorder="1" applyAlignment="1">
      <alignment horizontal="left" wrapText="1"/>
    </xf>
    <xf numFmtId="0" fontId="21" fillId="0" borderId="19" xfId="6" applyFont="1" applyFill="1" applyBorder="1" applyAlignment="1">
      <alignment horizontal="left" wrapText="1"/>
    </xf>
    <xf numFmtId="2" fontId="21" fillId="0" borderId="19" xfId="6" applyNumberFormat="1" applyFont="1" applyFill="1" applyBorder="1" applyAlignment="1">
      <alignment horizontal="center" wrapText="1"/>
    </xf>
    <xf numFmtId="2" fontId="4" fillId="0" borderId="19" xfId="6" applyNumberFormat="1" applyFont="1" applyFill="1" applyBorder="1" applyAlignment="1">
      <alignment horizontal="center" wrapText="1"/>
    </xf>
    <xf numFmtId="0" fontId="4" fillId="0" borderId="8" xfId="6" applyFont="1" applyFill="1" applyBorder="1" applyAlignment="1">
      <alignment horizontal="left" wrapText="1"/>
    </xf>
    <xf numFmtId="0" fontId="21" fillId="0" borderId="8" xfId="6" applyFont="1" applyFill="1" applyBorder="1" applyAlignment="1">
      <alignment horizontal="left" wrapText="1"/>
    </xf>
    <xf numFmtId="2" fontId="21" fillId="0" borderId="8" xfId="6" applyNumberFormat="1" applyFont="1" applyFill="1" applyBorder="1" applyAlignment="1">
      <alignment horizontal="center" wrapText="1"/>
    </xf>
    <xf numFmtId="2" fontId="4" fillId="0" borderId="8" xfId="6" applyNumberFormat="1" applyFont="1" applyFill="1" applyBorder="1" applyAlignment="1">
      <alignment horizontal="center" wrapText="1"/>
    </xf>
    <xf numFmtId="0" fontId="4" fillId="0" borderId="8" xfId="6" applyFont="1" applyFill="1" applyBorder="1" applyAlignment="1">
      <alignment horizontal="center" wrapText="1"/>
    </xf>
    <xf numFmtId="0" fontId="21" fillId="3" borderId="8" xfId="6" applyFont="1" applyFill="1" applyBorder="1" applyAlignment="1">
      <alignment horizontal="left" wrapText="1"/>
    </xf>
    <xf numFmtId="0" fontId="21" fillId="0" borderId="1" xfId="12" applyFont="1" applyFill="1" applyBorder="1" applyAlignment="1">
      <alignment horizontal="right" wrapText="1"/>
    </xf>
    <xf numFmtId="0" fontId="21" fillId="0" borderId="1" xfId="12" applyFont="1" applyFill="1" applyBorder="1" applyAlignment="1">
      <alignment horizontal="left" wrapText="1"/>
    </xf>
    <xf numFmtId="0" fontId="6" fillId="0" borderId="0" xfId="10" applyFont="1" applyFill="1" applyBorder="1" applyAlignment="1">
      <alignment horizontal="center" wrapText="1"/>
    </xf>
    <xf numFmtId="0" fontId="2" fillId="0" borderId="0" xfId="11" applyFont="1" applyFill="1" applyBorder="1" applyAlignment="1">
      <alignment horizontal="left" wrapText="1"/>
    </xf>
    <xf numFmtId="0" fontId="2" fillId="0" borderId="0" xfId="11" applyNumberFormat="1" applyFont="1" applyFill="1" applyBorder="1" applyAlignment="1">
      <alignment horizontal="center" wrapText="1"/>
    </xf>
    <xf numFmtId="2" fontId="2" fillId="0" borderId="0" xfId="11" applyNumberFormat="1" applyFont="1" applyFill="1" applyBorder="1" applyAlignment="1">
      <alignment horizontal="center" wrapText="1"/>
    </xf>
    <xf numFmtId="0" fontId="21" fillId="0" borderId="5" xfId="12" applyFont="1" applyFill="1" applyBorder="1" applyAlignment="1">
      <alignment horizontal="left" wrapText="1"/>
    </xf>
    <xf numFmtId="0" fontId="21" fillId="0" borderId="0" xfId="12" applyFont="1" applyFill="1" applyBorder="1" applyAlignment="1">
      <alignment horizontal="center"/>
    </xf>
    <xf numFmtId="0" fontId="3" fillId="0" borderId="8" xfId="10" applyFont="1" applyFill="1" applyBorder="1" applyAlignment="1">
      <alignment horizontal="center" wrapText="1"/>
    </xf>
    <xf numFmtId="0" fontId="21" fillId="0" borderId="0" xfId="12" applyFont="1" applyFill="1" applyBorder="1" applyAlignment="1">
      <alignment horizontal="left" wrapText="1"/>
    </xf>
    <xf numFmtId="0" fontId="21" fillId="0" borderId="20" xfId="16" applyFont="1" applyFill="1" applyBorder="1" applyAlignment="1">
      <alignment horizontal="left" wrapText="1"/>
    </xf>
    <xf numFmtId="0" fontId="21" fillId="0" borderId="1" xfId="18" applyFont="1" applyFill="1" applyBorder="1" applyAlignment="1">
      <alignment horizontal="left" wrapText="1"/>
    </xf>
    <xf numFmtId="0" fontId="21" fillId="0" borderId="5" xfId="18" applyFont="1" applyFill="1" applyBorder="1" applyAlignment="1">
      <alignment horizontal="left" wrapText="1"/>
    </xf>
    <xf numFmtId="2" fontId="21" fillId="0" borderId="5" xfId="18" applyNumberFormat="1" applyFont="1" applyFill="1" applyBorder="1" applyAlignment="1">
      <alignment horizontal="right" wrapText="1"/>
    </xf>
    <xf numFmtId="2" fontId="21" fillId="0" borderId="1" xfId="9" applyNumberFormat="1" applyFont="1" applyFill="1" applyBorder="1" applyAlignment="1">
      <alignment horizontal="right" wrapText="1"/>
    </xf>
    <xf numFmtId="0" fontId="21" fillId="0" borderId="1" xfId="9" applyFont="1" applyFill="1" applyBorder="1" applyAlignment="1">
      <alignment horizontal="left" wrapText="1"/>
    </xf>
    <xf numFmtId="0" fontId="21" fillId="0" borderId="5" xfId="9" applyFont="1" applyFill="1" applyBorder="1" applyAlignment="1">
      <alignment horizontal="left" wrapText="1"/>
    </xf>
    <xf numFmtId="2" fontId="21" fillId="0" borderId="5" xfId="9" applyNumberFormat="1" applyFont="1" applyFill="1" applyBorder="1" applyAlignment="1">
      <alignment horizontal="right" wrapText="1"/>
    </xf>
    <xf numFmtId="0" fontId="21" fillId="0" borderId="0" xfId="9" applyFont="1" applyFill="1" applyBorder="1" applyAlignment="1">
      <alignment horizontal="center"/>
    </xf>
    <xf numFmtId="0" fontId="4" fillId="0" borderId="8" xfId="9" applyFont="1" applyFill="1" applyBorder="1" applyAlignment="1">
      <alignment horizontal="left" wrapText="1"/>
    </xf>
    <xf numFmtId="0" fontId="21" fillId="0" borderId="8" xfId="9" applyFont="1" applyFill="1" applyBorder="1" applyAlignment="1">
      <alignment horizontal="left" wrapText="1"/>
    </xf>
    <xf numFmtId="164" fontId="21" fillId="0" borderId="8" xfId="9" applyNumberFormat="1" applyFont="1" applyFill="1" applyBorder="1" applyAlignment="1">
      <alignment horizontal="center" wrapText="1"/>
    </xf>
    <xf numFmtId="2" fontId="4" fillId="0" borderId="8" xfId="9" applyNumberFormat="1" applyFont="1" applyFill="1" applyBorder="1" applyAlignment="1">
      <alignment horizontal="center" wrapText="1"/>
    </xf>
    <xf numFmtId="0" fontId="21" fillId="0" borderId="1" xfId="21" applyFont="1" applyFill="1" applyBorder="1" applyAlignment="1">
      <alignment horizontal="right" wrapText="1"/>
    </xf>
    <xf numFmtId="0" fontId="21" fillId="3" borderId="8" xfId="16" applyFont="1" applyFill="1" applyBorder="1" applyAlignment="1">
      <alignment horizontal="left" wrapText="1"/>
    </xf>
    <xf numFmtId="164" fontId="21" fillId="0" borderId="1" xfId="30" applyNumberFormat="1" applyFont="1" applyFill="1" applyBorder="1" applyAlignment="1">
      <alignment horizontal="right" wrapText="1"/>
    </xf>
    <xf numFmtId="0" fontId="21" fillId="0" borderId="7" xfId="30" applyFont="1" applyFill="1" applyBorder="1" applyAlignment="1">
      <alignment horizontal="left" wrapText="1"/>
    </xf>
    <xf numFmtId="164" fontId="21" fillId="0" borderId="5" xfId="30" applyNumberFormat="1" applyFont="1" applyFill="1" applyBorder="1" applyAlignment="1">
      <alignment horizontal="right" wrapText="1"/>
    </xf>
    <xf numFmtId="164" fontId="0" fillId="0" borderId="19" xfId="0" applyNumberFormat="1" applyBorder="1" applyAlignment="1">
      <alignment horizontal="center"/>
    </xf>
    <xf numFmtId="0" fontId="21" fillId="0" borderId="1" xfId="1" applyFont="1" applyFill="1" applyBorder="1" applyAlignment="1">
      <alignment horizontal="left" wrapText="1"/>
    </xf>
    <xf numFmtId="165" fontId="21" fillId="0" borderId="1" xfId="1" applyNumberFormat="1" applyFont="1" applyFill="1" applyBorder="1" applyAlignment="1">
      <alignment horizontal="right" wrapText="1"/>
    </xf>
    <xf numFmtId="2" fontId="21" fillId="0" borderId="8" xfId="3" applyNumberFormat="1" applyFont="1" applyFill="1" applyBorder="1" applyAlignment="1">
      <alignment horizontal="center" wrapText="1"/>
    </xf>
    <xf numFmtId="0" fontId="4" fillId="0" borderId="19" xfId="1" applyFont="1" applyFill="1" applyBorder="1" applyAlignment="1">
      <alignment horizontal="left" wrapText="1"/>
    </xf>
    <xf numFmtId="0" fontId="21" fillId="0" borderId="19" xfId="1" applyFont="1" applyFill="1" applyBorder="1" applyAlignment="1">
      <alignment horizontal="left" wrapText="1"/>
    </xf>
    <xf numFmtId="0" fontId="21" fillId="3" borderId="8" xfId="1" applyFont="1" applyFill="1" applyBorder="1" applyAlignment="1">
      <alignment horizontal="left" wrapText="1"/>
    </xf>
    <xf numFmtId="0" fontId="21" fillId="3" borderId="19" xfId="1" applyFont="1" applyFill="1" applyBorder="1" applyAlignment="1">
      <alignment horizontal="left" wrapText="1"/>
    </xf>
    <xf numFmtId="164" fontId="21" fillId="0" borderId="19" xfId="1" applyNumberFormat="1" applyFont="1" applyFill="1" applyBorder="1" applyAlignment="1">
      <alignment horizontal="center" wrapText="1"/>
    </xf>
    <xf numFmtId="2" fontId="21" fillId="0" borderId="19" xfId="1" applyNumberFormat="1" applyFont="1" applyFill="1" applyBorder="1" applyAlignment="1">
      <alignment horizontal="center" wrapText="1"/>
    </xf>
    <xf numFmtId="0" fontId="21" fillId="0" borderId="19" xfId="1" applyFont="1" applyFill="1" applyBorder="1" applyAlignment="1">
      <alignment horizontal="center" wrapText="1"/>
    </xf>
    <xf numFmtId="2" fontId="4" fillId="0" borderId="19" xfId="1" applyNumberFormat="1" applyFont="1" applyFill="1" applyBorder="1" applyAlignment="1">
      <alignment horizontal="center" wrapText="1"/>
    </xf>
    <xf numFmtId="0" fontId="4" fillId="0" borderId="8" xfId="1" applyFont="1" applyFill="1" applyBorder="1" applyAlignment="1">
      <alignment horizontal="center" wrapText="1"/>
    </xf>
    <xf numFmtId="0" fontId="4" fillId="0" borderId="19" xfId="1" applyFont="1" applyFill="1" applyBorder="1" applyAlignment="1">
      <alignment horizontal="center" wrapText="1"/>
    </xf>
    <xf numFmtId="0" fontId="0" fillId="0" borderId="7" xfId="0" applyBorder="1"/>
    <xf numFmtId="0" fontId="21" fillId="0" borderId="5" xfId="1" applyFont="1" applyFill="1" applyBorder="1" applyAlignment="1">
      <alignment horizontal="center"/>
    </xf>
    <xf numFmtId="0" fontId="21" fillId="0" borderId="20" xfId="36" applyFont="1" applyFill="1" applyBorder="1" applyAlignment="1">
      <alignment horizontal="left" wrapText="1"/>
    </xf>
    <xf numFmtId="2" fontId="21" fillId="0" borderId="20" xfId="36" applyNumberFormat="1" applyFont="1" applyFill="1" applyBorder="1" applyAlignment="1">
      <alignment horizontal="right" wrapText="1"/>
    </xf>
    <xf numFmtId="14" fontId="21" fillId="0" borderId="20" xfId="36" applyNumberFormat="1" applyFont="1" applyFill="1" applyBorder="1" applyAlignment="1">
      <alignment horizontal="right" wrapText="1"/>
    </xf>
    <xf numFmtId="2" fontId="21" fillId="0" borderId="0" xfId="36" applyNumberFormat="1" applyFont="1" applyFill="1" applyBorder="1" applyAlignment="1">
      <alignment horizontal="right" wrapText="1"/>
    </xf>
    <xf numFmtId="0" fontId="4" fillId="3" borderId="8" xfId="36" applyFont="1" applyFill="1" applyBorder="1" applyAlignment="1">
      <alignment horizontal="left" wrapText="1"/>
    </xf>
    <xf numFmtId="1" fontId="21" fillId="0" borderId="8" xfId="36" applyNumberFormat="1" applyFont="1" applyFill="1" applyBorder="1" applyAlignment="1">
      <alignment horizontal="center" wrapText="1"/>
    </xf>
    <xf numFmtId="0" fontId="4" fillId="0" borderId="8" xfId="36" applyFont="1" applyFill="1" applyBorder="1" applyAlignment="1">
      <alignment horizontal="center" wrapText="1"/>
    </xf>
    <xf numFmtId="0" fontId="21" fillId="0" borderId="8" xfId="36" applyFont="1" applyFill="1" applyBorder="1" applyAlignment="1">
      <alignment horizontal="center" wrapText="1"/>
    </xf>
    <xf numFmtId="0" fontId="21" fillId="0" borderId="21" xfId="36" applyFont="1" applyFill="1" applyBorder="1" applyAlignment="1">
      <alignment horizontal="left" wrapText="1"/>
    </xf>
    <xf numFmtId="14" fontId="21" fillId="0" borderId="8" xfId="36" applyNumberFormat="1" applyFont="1" applyFill="1" applyBorder="1" applyAlignment="1">
      <alignment horizontal="left" wrapText="1"/>
    </xf>
    <xf numFmtId="49" fontId="21" fillId="0" borderId="8" xfId="27" applyNumberFormat="1" applyFont="1" applyFill="1" applyBorder="1" applyAlignment="1">
      <alignment horizontal="left" wrapText="1"/>
    </xf>
    <xf numFmtId="0" fontId="21" fillId="0" borderId="20" xfId="21" applyFont="1" applyFill="1" applyBorder="1" applyAlignment="1">
      <alignment horizontal="left" wrapText="1"/>
    </xf>
    <xf numFmtId="0" fontId="5" fillId="0" borderId="20" xfId="20" applyFont="1" applyFill="1" applyBorder="1" applyAlignment="1">
      <alignment horizontal="left" wrapText="1"/>
    </xf>
    <xf numFmtId="0" fontId="5" fillId="0" borderId="5" xfId="20" applyFont="1" applyFill="1" applyBorder="1" applyAlignment="1">
      <alignment horizontal="left" wrapText="1"/>
    </xf>
    <xf numFmtId="0" fontId="4" fillId="0" borderId="8" xfId="38" applyFont="1" applyFill="1" applyBorder="1" applyAlignment="1">
      <alignment horizontal="left" wrapText="1"/>
    </xf>
    <xf numFmtId="0" fontId="21" fillId="0" borderId="8" xfId="38" applyFont="1" applyFill="1" applyBorder="1" applyAlignment="1">
      <alignment horizontal="left" wrapText="1"/>
    </xf>
    <xf numFmtId="2" fontId="21" fillId="0" borderId="8" xfId="38" applyNumberFormat="1" applyFont="1" applyFill="1" applyBorder="1" applyAlignment="1">
      <alignment horizontal="center" wrapText="1"/>
    </xf>
    <xf numFmtId="2" fontId="4" fillId="0" borderId="8" xfId="38" applyNumberFormat="1" applyFont="1" applyFill="1" applyBorder="1" applyAlignment="1">
      <alignment horizontal="center" wrapText="1"/>
    </xf>
    <xf numFmtId="0" fontId="4" fillId="0" borderId="13" xfId="38" applyFont="1" applyFill="1" applyBorder="1" applyAlignment="1">
      <alignment horizontal="left" wrapText="1"/>
    </xf>
    <xf numFmtId="0" fontId="21" fillId="0" borderId="13" xfId="38" applyFont="1" applyFill="1" applyBorder="1" applyAlignment="1">
      <alignment horizontal="left" wrapText="1"/>
    </xf>
    <xf numFmtId="2" fontId="21" fillId="0" borderId="13" xfId="38" applyNumberFormat="1" applyFont="1" applyFill="1" applyBorder="1" applyAlignment="1">
      <alignment horizontal="center" wrapText="1"/>
    </xf>
    <xf numFmtId="2" fontId="4" fillId="0" borderId="13" xfId="38" applyNumberFormat="1" applyFont="1" applyFill="1" applyBorder="1" applyAlignment="1">
      <alignment horizontal="center" wrapText="1"/>
    </xf>
    <xf numFmtId="0" fontId="4" fillId="0" borderId="29" xfId="0" applyFont="1" applyFill="1" applyBorder="1" applyAlignment="1">
      <alignment horizontal="center"/>
    </xf>
    <xf numFmtId="0" fontId="21" fillId="3" borderId="8" xfId="9" applyFont="1" applyFill="1" applyBorder="1" applyAlignment="1">
      <alignment horizontal="left" wrapText="1"/>
    </xf>
    <xf numFmtId="0" fontId="4" fillId="0" borderId="8" xfId="35" applyFont="1" applyFill="1" applyBorder="1" applyAlignment="1">
      <alignment horizontal="center"/>
    </xf>
    <xf numFmtId="14" fontId="21" fillId="0" borderId="8" xfId="3" applyNumberFormat="1" applyFont="1" applyFill="1" applyBorder="1" applyAlignment="1">
      <alignment horizontal="left" wrapText="1"/>
    </xf>
    <xf numFmtId="2" fontId="21" fillId="0" borderId="7" xfId="30" applyNumberFormat="1" applyFont="1" applyFill="1" applyBorder="1" applyAlignment="1">
      <alignment horizontal="right" wrapText="1"/>
    </xf>
    <xf numFmtId="2" fontId="4" fillId="0" borderId="19" xfId="30" applyNumberFormat="1" applyFont="1" applyFill="1" applyBorder="1" applyAlignment="1">
      <alignment horizontal="center" wrapText="1"/>
    </xf>
    <xf numFmtId="2" fontId="4" fillId="0" borderId="8" xfId="30" applyNumberFormat="1" applyFont="1" applyFill="1" applyBorder="1" applyAlignment="1">
      <alignment horizontal="center" wrapText="1"/>
    </xf>
    <xf numFmtId="0" fontId="21" fillId="0" borderId="8" xfId="30" applyFont="1" applyFill="1" applyBorder="1" applyAlignment="1">
      <alignment horizontal="center" wrapText="1"/>
    </xf>
    <xf numFmtId="14" fontId="21" fillId="0" borderId="8" xfId="30" applyNumberFormat="1" applyFont="1" applyFill="1" applyBorder="1" applyAlignment="1">
      <alignment horizontal="left" wrapText="1"/>
    </xf>
    <xf numFmtId="0" fontId="21" fillId="4" borderId="8" xfId="27" applyFont="1" applyFill="1" applyBorder="1" applyAlignment="1">
      <alignment horizontal="left" wrapText="1"/>
    </xf>
    <xf numFmtId="0" fontId="2" fillId="0" borderId="8" xfId="0" applyFont="1" applyBorder="1" applyAlignment="1">
      <alignment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0" fontId="2" fillId="4" borderId="8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14" fontId="21" fillId="0" borderId="0" xfId="27" applyNumberFormat="1" applyFont="1" applyFill="1" applyBorder="1" applyAlignment="1">
      <alignment horizontal="right" wrapText="1"/>
    </xf>
    <xf numFmtId="1" fontId="2" fillId="0" borderId="7" xfId="25" applyNumberFormat="1" applyFont="1" applyFill="1" applyBorder="1" applyAlignment="1">
      <alignment horizontal="center" wrapText="1"/>
    </xf>
    <xf numFmtId="0" fontId="3" fillId="0" borderId="30" xfId="0" applyFont="1" applyBorder="1" applyAlignment="1">
      <alignment horizontal="center"/>
    </xf>
    <xf numFmtId="0" fontId="0" fillId="0" borderId="30" xfId="0" applyBorder="1"/>
    <xf numFmtId="0" fontId="4" fillId="0" borderId="8" xfId="0" applyFont="1" applyBorder="1" applyAlignment="1">
      <alignment horizontal="left" wrapText="1"/>
    </xf>
    <xf numFmtId="49" fontId="21" fillId="0" borderId="8" xfId="38" applyNumberFormat="1" applyFont="1" applyFill="1" applyBorder="1" applyAlignment="1">
      <alignment horizontal="left" wrapText="1"/>
    </xf>
    <xf numFmtId="49" fontId="21" fillId="0" borderId="8" xfId="21" applyNumberFormat="1" applyFont="1" applyFill="1" applyBorder="1" applyAlignment="1">
      <alignment horizontal="left" wrapText="1"/>
    </xf>
    <xf numFmtId="49" fontId="2" fillId="0" borderId="8" xfId="0" applyNumberFormat="1" applyFont="1" applyFill="1" applyBorder="1" applyAlignment="1">
      <alignment horizontal="center" vertical="center" wrapText="1"/>
    </xf>
    <xf numFmtId="14" fontId="2" fillId="0" borderId="8" xfId="0" applyNumberFormat="1" applyFont="1" applyFill="1" applyBorder="1" applyAlignment="1">
      <alignment horizontal="center" vertical="center" wrapText="1"/>
    </xf>
    <xf numFmtId="14" fontId="0" fillId="0" borderId="8" xfId="0" applyNumberFormat="1" applyBorder="1" applyAlignment="1">
      <alignment horizontal="left"/>
    </xf>
    <xf numFmtId="2" fontId="0" fillId="0" borderId="8" xfId="0" applyNumberFormat="1" applyBorder="1" applyAlignment="1">
      <alignment horizontal="center"/>
    </xf>
    <xf numFmtId="0" fontId="2" fillId="0" borderId="8" xfId="0" applyFont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5" borderId="8" xfId="0" applyNumberFormat="1" applyFont="1" applyFill="1" applyBorder="1" applyAlignment="1">
      <alignment horizontal="center" vertical="center" wrapText="1"/>
    </xf>
    <xf numFmtId="0" fontId="5" fillId="0" borderId="5" xfId="5" applyFont="1" applyFill="1" applyBorder="1" applyAlignment="1">
      <alignment horizontal="left" wrapText="1"/>
    </xf>
    <xf numFmtId="0" fontId="21" fillId="0" borderId="0" xfId="6" applyFont="1" applyFill="1" applyBorder="1" applyAlignment="1">
      <alignment horizontal="left" wrapText="1"/>
    </xf>
    <xf numFmtId="14" fontId="21" fillId="0" borderId="8" xfId="1" applyNumberFormat="1" applyFont="1" applyFill="1" applyBorder="1" applyAlignment="1">
      <alignment horizontal="left" wrapText="1"/>
    </xf>
    <xf numFmtId="0" fontId="6" fillId="0" borderId="8" xfId="0" applyFont="1" applyFill="1" applyBorder="1" applyAlignment="1">
      <alignment vertical="center" wrapText="1"/>
    </xf>
    <xf numFmtId="49" fontId="6" fillId="0" borderId="8" xfId="0" applyNumberFormat="1" applyFont="1" applyFill="1" applyBorder="1" applyAlignment="1">
      <alignment horizontal="left" vertical="center" wrapText="1"/>
    </xf>
    <xf numFmtId="49" fontId="21" fillId="0" borderId="8" xfId="6" applyNumberFormat="1" applyFont="1" applyFill="1" applyBorder="1" applyAlignment="1">
      <alignment horizontal="left" wrapText="1"/>
    </xf>
    <xf numFmtId="14" fontId="21" fillId="0" borderId="8" xfId="33" applyNumberFormat="1" applyFont="1" applyFill="1" applyBorder="1" applyAlignment="1">
      <alignment horizontal="left" wrapText="1"/>
    </xf>
    <xf numFmtId="0" fontId="5" fillId="0" borderId="6" xfId="11" applyFont="1" applyFill="1" applyBorder="1" applyAlignment="1">
      <alignment horizontal="left" wrapText="1"/>
    </xf>
    <xf numFmtId="0" fontId="4" fillId="0" borderId="8" xfId="12" applyFont="1" applyFill="1" applyBorder="1" applyAlignment="1">
      <alignment horizontal="left" wrapText="1"/>
    </xf>
    <xf numFmtId="0" fontId="21" fillId="0" borderId="8" xfId="12" applyFont="1" applyFill="1" applyBorder="1" applyAlignment="1">
      <alignment horizontal="left" wrapText="1"/>
    </xf>
    <xf numFmtId="2" fontId="21" fillId="0" borderId="8" xfId="12" applyNumberFormat="1" applyFont="1" applyFill="1" applyBorder="1" applyAlignment="1">
      <alignment horizontal="center" wrapText="1"/>
    </xf>
    <xf numFmtId="2" fontId="4" fillId="0" borderId="8" xfId="12" applyNumberFormat="1" applyFont="1" applyFill="1" applyBorder="1" applyAlignment="1">
      <alignment horizontal="center" wrapText="1"/>
    </xf>
    <xf numFmtId="0" fontId="21" fillId="3" borderId="8" xfId="12" applyFont="1" applyFill="1" applyBorder="1" applyAlignment="1">
      <alignment horizontal="left" wrapText="1"/>
    </xf>
    <xf numFmtId="49" fontId="21" fillId="0" borderId="8" xfId="12" applyNumberFormat="1" applyFont="1" applyFill="1" applyBorder="1" applyAlignment="1">
      <alignment horizontal="left" wrapText="1"/>
    </xf>
    <xf numFmtId="0" fontId="5" fillId="4" borderId="8" xfId="14" applyNumberFormat="1" applyFont="1" applyFill="1" applyBorder="1" applyAlignment="1">
      <alignment horizontal="center" wrapText="1"/>
    </xf>
    <xf numFmtId="3" fontId="5" fillId="0" borderId="0" xfId="14" applyNumberFormat="1" applyFont="1" applyFill="1" applyBorder="1" applyAlignment="1">
      <alignment horizontal="center" wrapText="1"/>
    </xf>
    <xf numFmtId="0" fontId="3" fillId="0" borderId="30" xfId="0" applyFont="1" applyBorder="1"/>
    <xf numFmtId="0" fontId="0" fillId="0" borderId="30" xfId="0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2" fontId="3" fillId="0" borderId="30" xfId="0" applyNumberFormat="1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 applyBorder="1" applyAlignment="1">
      <alignment horizontal="center"/>
    </xf>
    <xf numFmtId="1" fontId="5" fillId="0" borderId="0" xfId="14" applyNumberFormat="1" applyFont="1" applyFill="1" applyBorder="1" applyAlignment="1">
      <alignment horizontal="center" wrapText="1"/>
    </xf>
    <xf numFmtId="164" fontId="2" fillId="0" borderId="0" xfId="14" applyNumberFormat="1" applyFont="1" applyFill="1" applyBorder="1" applyAlignment="1">
      <alignment horizontal="center" wrapText="1"/>
    </xf>
    <xf numFmtId="2" fontId="3" fillId="0" borderId="8" xfId="14" applyNumberFormat="1" applyFont="1" applyFill="1" applyBorder="1" applyAlignment="1">
      <alignment horizontal="center" wrapText="1"/>
    </xf>
    <xf numFmtId="0" fontId="21" fillId="0" borderId="1" xfId="18" applyFont="1" applyFill="1" applyBorder="1" applyAlignment="1">
      <alignment horizontal="right" wrapText="1"/>
    </xf>
    <xf numFmtId="2" fontId="21" fillId="0" borderId="1" xfId="18" applyNumberFormat="1" applyFont="1" applyFill="1" applyBorder="1" applyAlignment="1">
      <alignment horizontal="right" wrapText="1"/>
    </xf>
    <xf numFmtId="0" fontId="4" fillId="0" borderId="27" xfId="18" applyFont="1" applyFill="1" applyBorder="1" applyAlignment="1">
      <alignment horizontal="center"/>
    </xf>
    <xf numFmtId="0" fontId="4" fillId="0" borderId="27" xfId="18" applyFont="1" applyFill="1" applyBorder="1" applyAlignment="1">
      <alignment horizontal="left" wrapText="1"/>
    </xf>
    <xf numFmtId="0" fontId="21" fillId="0" borderId="27" xfId="18" applyFont="1" applyFill="1" applyBorder="1" applyAlignment="1">
      <alignment horizontal="left" wrapText="1"/>
    </xf>
    <xf numFmtId="164" fontId="21" fillId="0" borderId="27" xfId="18" applyNumberFormat="1" applyFont="1" applyFill="1" applyBorder="1" applyAlignment="1">
      <alignment horizontal="center" wrapText="1"/>
    </xf>
    <xf numFmtId="2" fontId="4" fillId="0" borderId="27" xfId="18" applyNumberFormat="1" applyFont="1" applyFill="1" applyBorder="1" applyAlignment="1">
      <alignment horizontal="center" wrapText="1"/>
    </xf>
    <xf numFmtId="0" fontId="4" fillId="0" borderId="27" xfId="18" applyFont="1" applyFill="1" applyBorder="1" applyAlignment="1">
      <alignment horizontal="center" wrapText="1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14" fontId="6" fillId="0" borderId="8" xfId="0" applyNumberFormat="1" applyFont="1" applyFill="1" applyBorder="1" applyAlignment="1">
      <alignment horizontal="center"/>
    </xf>
    <xf numFmtId="0" fontId="6" fillId="0" borderId="8" xfId="0" applyFont="1" applyFill="1" applyBorder="1"/>
    <xf numFmtId="0" fontId="0" fillId="4" borderId="8" xfId="0" applyFill="1" applyBorder="1" applyAlignment="1">
      <alignment horizontal="center"/>
    </xf>
    <xf numFmtId="0" fontId="21" fillId="0" borderId="1" xfId="9" applyFont="1" applyFill="1" applyBorder="1" applyAlignment="1">
      <alignment horizontal="right" wrapText="1"/>
    </xf>
    <xf numFmtId="0" fontId="21" fillId="0" borderId="0" xfId="9" applyFont="1" applyFill="1" applyBorder="1" applyAlignment="1">
      <alignment horizontal="left" wrapText="1"/>
    </xf>
    <xf numFmtId="0" fontId="21" fillId="0" borderId="0" xfId="16" applyFont="1" applyFill="1" applyBorder="1" applyAlignment="1">
      <alignment horizontal="left" wrapText="1"/>
    </xf>
    <xf numFmtId="0" fontId="21" fillId="0" borderId="5" xfId="24" applyFont="1" applyFill="1" applyBorder="1" applyAlignment="1">
      <alignment horizontal="left" wrapText="1"/>
    </xf>
    <xf numFmtId="0" fontId="21" fillId="0" borderId="0" xfId="24" applyFont="1" applyFill="1" applyBorder="1" applyAlignment="1">
      <alignment horizontal="center"/>
    </xf>
    <xf numFmtId="0" fontId="21" fillId="0" borderId="0" xfId="24" applyFont="1" applyFill="1" applyBorder="1" applyAlignment="1">
      <alignment horizontal="right" wrapText="1"/>
    </xf>
    <xf numFmtId="0" fontId="4" fillId="0" borderId="0" xfId="23" applyFont="1" applyFill="1" applyBorder="1" applyAlignment="1">
      <alignment horizontal="center"/>
    </xf>
    <xf numFmtId="0" fontId="4" fillId="0" borderId="0" xfId="23" applyFont="1" applyFill="1" applyBorder="1" applyAlignment="1">
      <alignment wrapText="1"/>
    </xf>
    <xf numFmtId="0" fontId="5" fillId="0" borderId="0" xfId="23" applyFont="1" applyFill="1" applyBorder="1" applyAlignment="1">
      <alignment wrapText="1"/>
    </xf>
    <xf numFmtId="0" fontId="4" fillId="0" borderId="0" xfId="23" applyFont="1" applyFill="1" applyBorder="1" applyAlignment="1">
      <alignment horizontal="center" wrapText="1"/>
    </xf>
    <xf numFmtId="0" fontId="4" fillId="0" borderId="19" xfId="24" applyFont="1" applyFill="1" applyBorder="1" applyAlignment="1">
      <alignment horizontal="left" wrapText="1"/>
    </xf>
    <xf numFmtId="0" fontId="21" fillId="0" borderId="19" xfId="24" applyFont="1" applyFill="1" applyBorder="1" applyAlignment="1">
      <alignment horizontal="left" wrapText="1"/>
    </xf>
    <xf numFmtId="2" fontId="21" fillId="0" borderId="19" xfId="24" applyNumberFormat="1" applyFont="1" applyFill="1" applyBorder="1" applyAlignment="1">
      <alignment horizontal="center" wrapText="1"/>
    </xf>
    <xf numFmtId="0" fontId="4" fillId="0" borderId="19" xfId="24" applyFont="1" applyFill="1" applyBorder="1" applyAlignment="1">
      <alignment horizontal="center" wrapText="1"/>
    </xf>
    <xf numFmtId="0" fontId="21" fillId="0" borderId="0" xfId="33" applyFont="1" applyFill="1" applyBorder="1" applyAlignment="1">
      <alignment horizontal="left" wrapText="1"/>
    </xf>
    <xf numFmtId="1" fontId="21" fillId="0" borderId="33" xfId="33" applyNumberFormat="1" applyFont="1" applyFill="1" applyBorder="1" applyAlignment="1">
      <alignment horizontal="center" wrapText="1"/>
    </xf>
    <xf numFmtId="0" fontId="21" fillId="0" borderId="1" xfId="37" applyFont="1" applyFill="1" applyBorder="1" applyAlignment="1">
      <alignment horizontal="right" wrapText="1"/>
    </xf>
    <xf numFmtId="0" fontId="21" fillId="0" borderId="20" xfId="37" applyFont="1" applyFill="1" applyBorder="1" applyAlignment="1">
      <alignment horizontal="left" wrapText="1"/>
    </xf>
    <xf numFmtId="0" fontId="21" fillId="0" borderId="0" xfId="37" applyFont="1" applyFill="1" applyBorder="1" applyAlignment="1">
      <alignment horizontal="left" wrapText="1"/>
    </xf>
    <xf numFmtId="0" fontId="21" fillId="3" borderId="27" xfId="37" applyFont="1" applyFill="1" applyBorder="1" applyAlignment="1">
      <alignment horizontal="left" wrapText="1"/>
    </xf>
    <xf numFmtId="49" fontId="21" fillId="0" borderId="27" xfId="37" applyNumberFormat="1" applyFont="1" applyFill="1" applyBorder="1" applyAlignment="1">
      <alignment horizontal="right" wrapText="1"/>
    </xf>
    <xf numFmtId="0" fontId="4" fillId="0" borderId="25" xfId="37" applyFont="1" applyFill="1" applyBorder="1" applyAlignment="1">
      <alignment horizontal="left" wrapText="1"/>
    </xf>
    <xf numFmtId="0" fontId="21" fillId="0" borderId="25" xfId="37" applyFont="1" applyFill="1" applyBorder="1" applyAlignment="1">
      <alignment horizontal="left" wrapText="1"/>
    </xf>
    <xf numFmtId="2" fontId="21" fillId="0" borderId="25" xfId="37" applyNumberFormat="1" applyFont="1" applyFill="1" applyBorder="1" applyAlignment="1">
      <alignment horizontal="center" wrapText="1"/>
    </xf>
    <xf numFmtId="2" fontId="4" fillId="0" borderId="25" xfId="37" applyNumberFormat="1" applyFont="1" applyFill="1" applyBorder="1" applyAlignment="1">
      <alignment horizontal="center" wrapText="1"/>
    </xf>
    <xf numFmtId="0" fontId="4" fillId="0" borderId="34" xfId="0" applyFont="1" applyFill="1" applyBorder="1" applyAlignment="1">
      <alignment horizontal="center"/>
    </xf>
    <xf numFmtId="0" fontId="21" fillId="0" borderId="24" xfId="21" applyFont="1" applyFill="1" applyBorder="1" applyAlignment="1">
      <alignment horizontal="left" wrapText="1"/>
    </xf>
    <xf numFmtId="0" fontId="5" fillId="0" borderId="24" xfId="20" applyFont="1" applyFill="1" applyBorder="1" applyAlignment="1">
      <alignment horizontal="left" wrapText="1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21" fillId="3" borderId="25" xfId="37" applyFont="1" applyFill="1" applyBorder="1" applyAlignment="1">
      <alignment horizontal="center" wrapText="1"/>
    </xf>
    <xf numFmtId="0" fontId="21" fillId="3" borderId="25" xfId="18" applyFont="1" applyFill="1" applyBorder="1" applyAlignment="1">
      <alignment horizontal="left" wrapText="1"/>
    </xf>
    <xf numFmtId="2" fontId="21" fillId="0" borderId="1" xfId="30" applyNumberFormat="1" applyFont="1" applyFill="1" applyBorder="1" applyAlignment="1">
      <alignment horizontal="right" wrapText="1"/>
    </xf>
    <xf numFmtId="2" fontId="21" fillId="0" borderId="5" xfId="30" applyNumberFormat="1" applyFont="1" applyFill="1" applyBorder="1" applyAlignment="1">
      <alignment horizontal="right" wrapText="1"/>
    </xf>
    <xf numFmtId="0" fontId="3" fillId="0" borderId="14" xfId="0" applyFont="1" applyFill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17" fillId="6" borderId="14" xfId="0" applyFont="1" applyFill="1" applyBorder="1" applyAlignment="1">
      <alignment horizontal="center"/>
    </xf>
    <xf numFmtId="0" fontId="13" fillId="6" borderId="14" xfId="0" applyFont="1" applyFill="1" applyBorder="1" applyAlignment="1">
      <alignment horizontal="center"/>
    </xf>
    <xf numFmtId="0" fontId="15" fillId="6" borderId="14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left"/>
    </xf>
    <xf numFmtId="0" fontId="18" fillId="6" borderId="14" xfId="0" applyFont="1" applyFill="1" applyBorder="1" applyAlignment="1">
      <alignment horizontal="center"/>
    </xf>
    <xf numFmtId="0" fontId="14" fillId="6" borderId="14" xfId="0" applyFont="1" applyFill="1" applyBorder="1" applyAlignment="1">
      <alignment horizontal="center"/>
    </xf>
    <xf numFmtId="0" fontId="16" fillId="6" borderId="14" xfId="0" applyFont="1" applyFill="1" applyBorder="1" applyAlignment="1">
      <alignment horizontal="center"/>
    </xf>
    <xf numFmtId="0" fontId="9" fillId="0" borderId="14" xfId="0" applyFont="1" applyBorder="1" applyAlignment="1">
      <alignment horizontal="left"/>
    </xf>
    <xf numFmtId="0" fontId="20" fillId="0" borderId="14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3" fillId="0" borderId="38" xfId="0" applyFont="1" applyFill="1" applyBorder="1" applyAlignment="1">
      <alignment horizontal="left"/>
    </xf>
    <xf numFmtId="1" fontId="12" fillId="6" borderId="14" xfId="0" applyNumberFormat="1" applyFont="1" applyFill="1" applyBorder="1" applyAlignment="1">
      <alignment horizontal="center"/>
    </xf>
    <xf numFmtId="1" fontId="9" fillId="0" borderId="14" xfId="0" applyNumberFormat="1" applyFont="1" applyFill="1" applyBorder="1" applyAlignment="1">
      <alignment horizontal="center"/>
    </xf>
    <xf numFmtId="1" fontId="9" fillId="0" borderId="14" xfId="0" applyNumberFormat="1" applyFont="1" applyBorder="1" applyAlignment="1">
      <alignment horizontal="center"/>
    </xf>
    <xf numFmtId="0" fontId="15" fillId="0" borderId="14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0" fontId="17" fillId="0" borderId="14" xfId="0" applyFont="1" applyFill="1" applyBorder="1" applyAlignment="1">
      <alignment horizontal="center"/>
    </xf>
    <xf numFmtId="0" fontId="21" fillId="0" borderId="6" xfId="36" applyFont="1" applyFill="1" applyBorder="1" applyAlignment="1">
      <alignment horizontal="left" wrapText="1"/>
    </xf>
    <xf numFmtId="0" fontId="21" fillId="0" borderId="7" xfId="36" applyFont="1" applyFill="1" applyBorder="1" applyAlignment="1">
      <alignment horizontal="left" wrapText="1"/>
    </xf>
    <xf numFmtId="2" fontId="5" fillId="0" borderId="20" xfId="35" applyNumberFormat="1" applyFont="1" applyFill="1" applyBorder="1" applyAlignment="1">
      <alignment horizontal="right" wrapText="1"/>
    </xf>
    <xf numFmtId="0" fontId="5" fillId="0" borderId="20" xfId="35" applyFont="1" applyFill="1" applyBorder="1" applyAlignment="1">
      <alignment horizontal="left" wrapText="1"/>
    </xf>
    <xf numFmtId="14" fontId="5" fillId="0" borderId="20" xfId="35" applyNumberFormat="1" applyFont="1" applyFill="1" applyBorder="1" applyAlignment="1">
      <alignment horizontal="right" wrapText="1"/>
    </xf>
    <xf numFmtId="0" fontId="5" fillId="0" borderId="8" xfId="35" applyFont="1" applyFill="1" applyBorder="1" applyAlignment="1">
      <alignment horizontal="left" wrapText="1"/>
    </xf>
    <xf numFmtId="0" fontId="3" fillId="0" borderId="39" xfId="0" applyFont="1" applyBorder="1" applyAlignment="1">
      <alignment horizontal="center"/>
    </xf>
    <xf numFmtId="0" fontId="4" fillId="0" borderId="39" xfId="36" applyFont="1" applyFill="1" applyBorder="1" applyAlignment="1">
      <alignment horizontal="left" wrapText="1"/>
    </xf>
    <xf numFmtId="0" fontId="21" fillId="0" borderId="39" xfId="36" applyFont="1" applyFill="1" applyBorder="1" applyAlignment="1">
      <alignment horizontal="left" wrapText="1"/>
    </xf>
    <xf numFmtId="0" fontId="21" fillId="3" borderId="39" xfId="36" applyFont="1" applyFill="1" applyBorder="1" applyAlignment="1">
      <alignment horizontal="left" wrapText="1"/>
    </xf>
    <xf numFmtId="164" fontId="21" fillId="0" borderId="39" xfId="36" applyNumberFormat="1" applyFont="1" applyFill="1" applyBorder="1" applyAlignment="1">
      <alignment horizontal="center" wrapText="1"/>
    </xf>
    <xf numFmtId="2" fontId="21" fillId="0" borderId="39" xfId="36" applyNumberFormat="1" applyFont="1" applyFill="1" applyBorder="1" applyAlignment="1">
      <alignment horizontal="center" wrapText="1"/>
    </xf>
    <xf numFmtId="1" fontId="21" fillId="0" borderId="39" xfId="36" applyNumberFormat="1" applyFont="1" applyFill="1" applyBorder="1" applyAlignment="1">
      <alignment horizontal="center" wrapText="1"/>
    </xf>
    <xf numFmtId="0" fontId="4" fillId="0" borderId="39" xfId="36" applyFont="1" applyFill="1" applyBorder="1" applyAlignment="1">
      <alignment horizontal="center" wrapText="1"/>
    </xf>
    <xf numFmtId="0" fontId="21" fillId="0" borderId="39" xfId="36" applyFont="1" applyFill="1" applyBorder="1" applyAlignment="1">
      <alignment horizontal="center" wrapText="1"/>
    </xf>
    <xf numFmtId="0" fontId="21" fillId="0" borderId="40" xfId="36" applyFont="1" applyFill="1" applyBorder="1" applyAlignment="1">
      <alignment horizontal="left" wrapText="1"/>
    </xf>
    <xf numFmtId="0" fontId="2" fillId="0" borderId="0" xfId="26" applyFont="1" applyFill="1" applyBorder="1" applyAlignment="1">
      <alignment horizontal="left" wrapText="1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1" fillId="0" borderId="0" xfId="0" applyFont="1"/>
    <xf numFmtId="0" fontId="1" fillId="0" borderId="0" xfId="0" applyFont="1" applyBorder="1"/>
    <xf numFmtId="0" fontId="30" fillId="0" borderId="0" xfId="0" applyFont="1"/>
    <xf numFmtId="0" fontId="30" fillId="0" borderId="0" xfId="0" applyFont="1" applyBorder="1"/>
    <xf numFmtId="0" fontId="31" fillId="0" borderId="0" xfId="0" applyFont="1" applyFill="1"/>
    <xf numFmtId="0" fontId="32" fillId="0" borderId="0" xfId="0" applyFont="1"/>
    <xf numFmtId="0" fontId="4" fillId="3" borderId="8" xfId="21" applyFont="1" applyFill="1" applyBorder="1" applyAlignment="1">
      <alignment horizontal="left" wrapText="1"/>
    </xf>
    <xf numFmtId="14" fontId="2" fillId="0" borderId="8" xfId="0" applyNumberFormat="1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left" vertical="center" wrapText="1"/>
    </xf>
    <xf numFmtId="49" fontId="21" fillId="0" borderId="8" xfId="33" applyNumberFormat="1" applyFont="1" applyFill="1" applyBorder="1" applyAlignment="1">
      <alignment horizontal="left" wrapText="1"/>
    </xf>
    <xf numFmtId="14" fontId="21" fillId="0" borderId="8" xfId="21" applyNumberFormat="1" applyFont="1" applyFill="1" applyBorder="1" applyAlignment="1">
      <alignment horizontal="left" wrapText="1"/>
    </xf>
    <xf numFmtId="49" fontId="21" fillId="0" borderId="8" xfId="36" applyNumberFormat="1" applyFont="1" applyFill="1" applyBorder="1" applyAlignment="1">
      <alignment horizontal="left" wrapText="1"/>
    </xf>
    <xf numFmtId="0" fontId="21" fillId="0" borderId="8" xfId="27" applyFont="1" applyFill="1" applyBorder="1" applyAlignment="1">
      <alignment wrapText="1"/>
    </xf>
    <xf numFmtId="49" fontId="2" fillId="0" borderId="8" xfId="0" applyNumberFormat="1" applyFont="1" applyFill="1" applyBorder="1" applyAlignment="1">
      <alignment vertical="center" wrapText="1"/>
    </xf>
    <xf numFmtId="0" fontId="3" fillId="0" borderId="13" xfId="0" applyFont="1" applyBorder="1" applyAlignment="1">
      <alignment horizontal="center"/>
    </xf>
    <xf numFmtId="49" fontId="0" fillId="0" borderId="8" xfId="0" applyNumberFormat="1" applyBorder="1" applyAlignment="1">
      <alignment horizontal="center" vertical="center"/>
    </xf>
    <xf numFmtId="14" fontId="2" fillId="5" borderId="8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wrapText="1"/>
    </xf>
    <xf numFmtId="0" fontId="6" fillId="0" borderId="8" xfId="0" applyFont="1" applyBorder="1" applyAlignment="1">
      <alignment vertical="center" wrapText="1"/>
    </xf>
    <xf numFmtId="14" fontId="2" fillId="0" borderId="8" xfId="0" applyNumberFormat="1" applyFont="1" applyBorder="1" applyAlignment="1">
      <alignment horizontal="center" vertical="center" wrapText="1"/>
    </xf>
    <xf numFmtId="0" fontId="4" fillId="0" borderId="8" xfId="27" applyFont="1" applyBorder="1" applyAlignment="1">
      <alignment horizontal="left" wrapText="1"/>
    </xf>
    <xf numFmtId="0" fontId="21" fillId="0" borderId="8" xfId="27" applyBorder="1" applyAlignment="1">
      <alignment horizontal="left" wrapText="1"/>
    </xf>
    <xf numFmtId="14" fontId="21" fillId="0" borderId="8" xfId="27" applyNumberFormat="1" applyBorder="1" applyAlignment="1">
      <alignment horizontal="left" wrapText="1"/>
    </xf>
    <xf numFmtId="164" fontId="21" fillId="0" borderId="8" xfId="27" applyNumberFormat="1" applyBorder="1" applyAlignment="1">
      <alignment horizontal="center" wrapText="1"/>
    </xf>
    <xf numFmtId="1" fontId="21" fillId="0" borderId="8" xfId="27" applyNumberFormat="1" applyBorder="1" applyAlignment="1">
      <alignment horizontal="center" wrapText="1"/>
    </xf>
    <xf numFmtId="2" fontId="4" fillId="0" borderId="8" xfId="27" applyNumberFormat="1" applyFont="1" applyBorder="1" applyAlignment="1">
      <alignment horizontal="center" wrapText="1"/>
    </xf>
    <xf numFmtId="0" fontId="4" fillId="0" borderId="8" xfId="27" applyFont="1" applyBorder="1" applyAlignment="1">
      <alignment horizontal="center" wrapText="1"/>
    </xf>
    <xf numFmtId="49" fontId="21" fillId="0" borderId="8" xfId="27" applyNumberFormat="1" applyBorder="1" applyAlignment="1">
      <alignment horizontal="center" wrapText="1"/>
    </xf>
    <xf numFmtId="0" fontId="21" fillId="0" borderId="8" xfId="27" applyBorder="1" applyAlignment="1">
      <alignment horizontal="center" wrapText="1"/>
    </xf>
    <xf numFmtId="14" fontId="21" fillId="2" borderId="8" xfId="27" applyNumberFormat="1" applyFill="1" applyBorder="1" applyAlignment="1">
      <alignment horizontal="left" wrapText="1"/>
    </xf>
    <xf numFmtId="0" fontId="2" fillId="5" borderId="8" xfId="0" applyFont="1" applyFill="1" applyBorder="1" applyAlignment="1">
      <alignment vertical="center" wrapText="1"/>
    </xf>
    <xf numFmtId="0" fontId="21" fillId="4" borderId="8" xfId="27" applyFill="1" applyBorder="1" applyAlignment="1">
      <alignment horizontal="center" wrapText="1"/>
    </xf>
    <xf numFmtId="0" fontId="3" fillId="0" borderId="8" xfId="27" applyFont="1" applyBorder="1" applyAlignment="1">
      <alignment horizontal="left" wrapText="1"/>
    </xf>
    <xf numFmtId="0" fontId="6" fillId="0" borderId="8" xfId="27" applyFont="1" applyBorder="1" applyAlignment="1">
      <alignment horizontal="left" wrapText="1"/>
    </xf>
    <xf numFmtId="0" fontId="6" fillId="5" borderId="8" xfId="0" applyFont="1" applyFill="1" applyBorder="1" applyAlignment="1">
      <alignment vertical="center" wrapText="1"/>
    </xf>
    <xf numFmtId="14" fontId="21" fillId="0" borderId="8" xfId="27" applyNumberFormat="1" applyBorder="1" applyAlignment="1">
      <alignment horizontal="center" wrapText="1"/>
    </xf>
    <xf numFmtId="14" fontId="21" fillId="5" borderId="8" xfId="27" applyNumberFormat="1" applyFill="1" applyBorder="1" applyAlignment="1">
      <alignment horizontal="left" wrapText="1"/>
    </xf>
    <xf numFmtId="0" fontId="4" fillId="0" borderId="19" xfId="2" applyFont="1" applyBorder="1" applyAlignment="1">
      <alignment horizontal="center"/>
    </xf>
    <xf numFmtId="0" fontId="3" fillId="0" borderId="8" xfId="3" applyFont="1" applyBorder="1" applyAlignment="1">
      <alignment horizontal="left" wrapText="1"/>
    </xf>
    <xf numFmtId="0" fontId="6" fillId="0" borderId="8" xfId="3" applyFont="1" applyBorder="1" applyAlignment="1">
      <alignment horizontal="left" wrapText="1"/>
    </xf>
    <xf numFmtId="14" fontId="21" fillId="0" borderId="8" xfId="3" applyNumberFormat="1" applyBorder="1" applyAlignment="1">
      <alignment horizontal="left" wrapText="1"/>
    </xf>
    <xf numFmtId="164" fontId="21" fillId="0" borderId="8" xfId="3" applyNumberFormat="1" applyBorder="1" applyAlignment="1">
      <alignment horizontal="center" wrapText="1"/>
    </xf>
    <xf numFmtId="2" fontId="21" fillId="0" borderId="8" xfId="3" applyNumberFormat="1" applyBorder="1" applyAlignment="1">
      <alignment horizontal="center" wrapText="1"/>
    </xf>
    <xf numFmtId="1" fontId="21" fillId="0" borderId="8" xfId="3" applyNumberFormat="1" applyBorder="1" applyAlignment="1">
      <alignment horizontal="center" wrapText="1"/>
    </xf>
    <xf numFmtId="2" fontId="4" fillId="0" borderId="8" xfId="3" applyNumberFormat="1" applyFont="1" applyBorder="1" applyAlignment="1">
      <alignment horizontal="center" wrapText="1"/>
    </xf>
    <xf numFmtId="0" fontId="3" fillId="0" borderId="8" xfId="1" applyFont="1" applyBorder="1" applyAlignment="1">
      <alignment horizontal="left" wrapText="1"/>
    </xf>
    <xf numFmtId="0" fontId="6" fillId="0" borderId="8" xfId="1" applyFont="1" applyBorder="1" applyAlignment="1">
      <alignment horizontal="left" wrapText="1"/>
    </xf>
    <xf numFmtId="14" fontId="21" fillId="2" borderId="8" xfId="1" applyNumberFormat="1" applyFill="1" applyBorder="1" applyAlignment="1">
      <alignment horizontal="left" wrapText="1"/>
    </xf>
    <xf numFmtId="164" fontId="21" fillId="0" borderId="8" xfId="1" applyNumberFormat="1" applyBorder="1" applyAlignment="1">
      <alignment horizontal="center" wrapText="1"/>
    </xf>
    <xf numFmtId="2" fontId="21" fillId="0" borderId="8" xfId="1" applyNumberFormat="1" applyBorder="1" applyAlignment="1">
      <alignment horizontal="center" wrapText="1"/>
    </xf>
    <xf numFmtId="0" fontId="21" fillId="0" borderId="8" xfId="1" applyBorder="1" applyAlignment="1">
      <alignment horizontal="center" wrapText="1"/>
    </xf>
    <xf numFmtId="2" fontId="4" fillId="0" borderId="8" xfId="1" applyNumberFormat="1" applyFont="1" applyBorder="1" applyAlignment="1">
      <alignment horizontal="center" wrapText="1"/>
    </xf>
    <xf numFmtId="0" fontId="4" fillId="0" borderId="8" xfId="1" applyFont="1" applyBorder="1" applyAlignment="1">
      <alignment horizontal="center" wrapText="1"/>
    </xf>
    <xf numFmtId="49" fontId="21" fillId="0" borderId="8" xfId="3" applyNumberFormat="1" applyBorder="1" applyAlignment="1">
      <alignment horizontal="left" wrapText="1"/>
    </xf>
    <xf numFmtId="0" fontId="21" fillId="0" borderId="8" xfId="3" applyBorder="1" applyAlignment="1">
      <alignment horizontal="center" wrapText="1"/>
    </xf>
    <xf numFmtId="14" fontId="21" fillId="0" borderId="8" xfId="1" applyNumberFormat="1" applyBorder="1" applyAlignment="1">
      <alignment horizontal="left" wrapText="1"/>
    </xf>
    <xf numFmtId="0" fontId="4" fillId="0" borderId="8" xfId="2" applyFont="1" applyBorder="1" applyAlignment="1">
      <alignment horizontal="center"/>
    </xf>
    <xf numFmtId="0" fontId="4" fillId="0" borderId="8" xfId="35" applyFont="1" applyBorder="1" applyAlignment="1">
      <alignment horizontal="center"/>
    </xf>
    <xf numFmtId="0" fontId="3" fillId="0" borderId="8" xfId="36" applyFont="1" applyBorder="1" applyAlignment="1">
      <alignment horizontal="left" wrapText="1"/>
    </xf>
    <xf numFmtId="0" fontId="6" fillId="0" borderId="8" xfId="36" applyFont="1" applyBorder="1" applyAlignment="1">
      <alignment horizontal="left" wrapText="1"/>
    </xf>
    <xf numFmtId="14" fontId="21" fillId="0" borderId="8" xfId="36" applyNumberFormat="1" applyBorder="1" applyAlignment="1">
      <alignment horizontal="left" wrapText="1"/>
    </xf>
    <xf numFmtId="164" fontId="21" fillId="0" borderId="8" xfId="36" applyNumberFormat="1" applyBorder="1" applyAlignment="1">
      <alignment horizontal="center" wrapText="1"/>
    </xf>
    <xf numFmtId="2" fontId="21" fillId="0" borderId="8" xfId="36" applyNumberFormat="1" applyBorder="1" applyAlignment="1">
      <alignment horizontal="center" wrapText="1"/>
    </xf>
    <xf numFmtId="1" fontId="21" fillId="0" borderId="8" xfId="36" applyNumberFormat="1" applyBorder="1" applyAlignment="1">
      <alignment horizontal="center" wrapText="1"/>
    </xf>
    <xf numFmtId="0" fontId="21" fillId="0" borderId="8" xfId="36" applyBorder="1" applyAlignment="1">
      <alignment horizontal="center" wrapText="1"/>
    </xf>
    <xf numFmtId="0" fontId="3" fillId="2" borderId="8" xfId="36" applyFont="1" applyFill="1" applyBorder="1" applyAlignment="1">
      <alignment horizontal="left" wrapText="1"/>
    </xf>
    <xf numFmtId="14" fontId="21" fillId="2" borderId="8" xfId="36" applyNumberFormat="1" applyFill="1" applyBorder="1" applyAlignment="1">
      <alignment horizontal="left" wrapText="1"/>
    </xf>
    <xf numFmtId="0" fontId="21" fillId="0" borderId="8" xfId="36" applyBorder="1" applyAlignment="1">
      <alignment horizontal="left" wrapText="1"/>
    </xf>
    <xf numFmtId="0" fontId="6" fillId="2" borderId="8" xfId="36" applyFont="1" applyFill="1" applyBorder="1" applyAlignment="1">
      <alignment horizontal="left" wrapText="1"/>
    </xf>
    <xf numFmtId="0" fontId="21" fillId="2" borderId="8" xfId="36" applyFill="1" applyBorder="1" applyAlignment="1">
      <alignment horizontal="center" wrapText="1"/>
    </xf>
    <xf numFmtId="0" fontId="4" fillId="0" borderId="8" xfId="30" applyFont="1" applyBorder="1" applyAlignment="1">
      <alignment horizontal="left" wrapText="1"/>
    </xf>
    <xf numFmtId="0" fontId="21" fillId="0" borderId="8" xfId="30" applyBorder="1" applyAlignment="1">
      <alignment horizontal="left" wrapText="1"/>
    </xf>
    <xf numFmtId="0" fontId="21" fillId="0" borderId="8" xfId="30" applyBorder="1" applyAlignment="1">
      <alignment horizontal="center" wrapText="1"/>
    </xf>
    <xf numFmtId="164" fontId="21" fillId="0" borderId="8" xfId="30" applyNumberFormat="1" applyBorder="1" applyAlignment="1">
      <alignment horizontal="center" wrapText="1"/>
    </xf>
    <xf numFmtId="2" fontId="21" fillId="0" borderId="8" xfId="30" applyNumberFormat="1" applyBorder="1" applyAlignment="1">
      <alignment horizontal="center" wrapText="1"/>
    </xf>
    <xf numFmtId="2" fontId="4" fillId="0" borderId="8" xfId="30" applyNumberFormat="1" applyFont="1" applyBorder="1" applyAlignment="1">
      <alignment horizontal="center" wrapText="1"/>
    </xf>
    <xf numFmtId="164" fontId="21" fillId="0" borderId="1" xfId="30" applyNumberFormat="1" applyBorder="1" applyAlignment="1">
      <alignment horizontal="right" wrapText="1"/>
    </xf>
    <xf numFmtId="0" fontId="21" fillId="0" borderId="1" xfId="30" applyBorder="1" applyAlignment="1">
      <alignment horizontal="left" wrapText="1"/>
    </xf>
    <xf numFmtId="0" fontId="5" fillId="0" borderId="1" xfId="29" applyBorder="1" applyAlignment="1">
      <alignment horizontal="left" wrapText="1"/>
    </xf>
    <xf numFmtId="0" fontId="4" fillId="0" borderId="19" xfId="31" applyFont="1" applyBorder="1" applyAlignment="1">
      <alignment horizontal="center" wrapText="1"/>
    </xf>
    <xf numFmtId="0" fontId="4" fillId="0" borderId="8" xfId="33" applyFont="1" applyBorder="1" applyAlignment="1">
      <alignment horizontal="left" wrapText="1"/>
    </xf>
    <xf numFmtId="0" fontId="21" fillId="0" borderId="8" xfId="33" applyBorder="1" applyAlignment="1">
      <alignment horizontal="left" wrapText="1"/>
    </xf>
    <xf numFmtId="14" fontId="21" fillId="2" borderId="8" xfId="33" applyNumberFormat="1" applyFill="1" applyBorder="1" applyAlignment="1">
      <alignment horizontal="left" wrapText="1"/>
    </xf>
    <xf numFmtId="2" fontId="21" fillId="0" borderId="8" xfId="33" applyNumberFormat="1" applyBorder="1" applyAlignment="1">
      <alignment horizontal="center" wrapText="1"/>
    </xf>
    <xf numFmtId="2" fontId="4" fillId="0" borderId="8" xfId="33" applyNumberFormat="1" applyFont="1" applyBorder="1" applyAlignment="1">
      <alignment horizontal="center" wrapText="1"/>
    </xf>
    <xf numFmtId="0" fontId="4" fillId="0" borderId="8" xfId="33" applyFont="1" applyBorder="1" applyAlignment="1">
      <alignment horizontal="center" wrapText="1"/>
    </xf>
    <xf numFmtId="1" fontId="21" fillId="0" borderId="8" xfId="33" applyNumberFormat="1" applyBorder="1" applyAlignment="1">
      <alignment horizontal="center" wrapText="1"/>
    </xf>
    <xf numFmtId="0" fontId="21" fillId="0" borderId="0" xfId="33" applyAlignment="1">
      <alignment horizontal="center"/>
    </xf>
    <xf numFmtId="0" fontId="5" fillId="0" borderId="0" xfId="32" applyAlignment="1">
      <alignment horizontal="center"/>
    </xf>
    <xf numFmtId="0" fontId="21" fillId="2" borderId="8" xfId="33" applyFill="1" applyBorder="1" applyAlignment="1">
      <alignment horizontal="left" wrapText="1"/>
    </xf>
    <xf numFmtId="14" fontId="21" fillId="0" borderId="1" xfId="33" applyNumberFormat="1" applyBorder="1" applyAlignment="1">
      <alignment horizontal="right" wrapText="1"/>
    </xf>
    <xf numFmtId="0" fontId="21" fillId="0" borderId="1" xfId="33" applyBorder="1" applyAlignment="1">
      <alignment horizontal="left" wrapText="1"/>
    </xf>
    <xf numFmtId="0" fontId="5" fillId="0" borderId="1" xfId="32" applyBorder="1" applyAlignment="1">
      <alignment horizontal="left" wrapText="1"/>
    </xf>
    <xf numFmtId="0" fontId="4" fillId="0" borderId="8" xfId="8" applyFont="1" applyBorder="1" applyAlignment="1">
      <alignment horizontal="center"/>
    </xf>
    <xf numFmtId="0" fontId="4" fillId="0" borderId="8" xfId="16" applyFont="1" applyBorder="1" applyAlignment="1">
      <alignment horizontal="left" wrapText="1"/>
    </xf>
    <xf numFmtId="0" fontId="21" fillId="0" borderId="8" xfId="16" applyBorder="1" applyAlignment="1">
      <alignment horizontal="left" wrapText="1"/>
    </xf>
    <xf numFmtId="14" fontId="21" fillId="0" borderId="8" xfId="16" applyNumberFormat="1" applyBorder="1" applyAlignment="1">
      <alignment horizontal="left" wrapText="1"/>
    </xf>
    <xf numFmtId="2" fontId="21" fillId="0" borderId="8" xfId="16" applyNumberFormat="1" applyBorder="1" applyAlignment="1">
      <alignment horizontal="center" wrapText="1"/>
    </xf>
    <xf numFmtId="2" fontId="4" fillId="0" borderId="8" xfId="16" applyNumberFormat="1" applyFont="1" applyBorder="1" applyAlignment="1">
      <alignment horizontal="center" wrapText="1"/>
    </xf>
    <xf numFmtId="0" fontId="4" fillId="0" borderId="8" xfId="15" applyFont="1" applyBorder="1" applyAlignment="1">
      <alignment horizontal="center" wrapText="1"/>
    </xf>
    <xf numFmtId="0" fontId="21" fillId="0" borderId="5" xfId="16" applyBorder="1" applyAlignment="1">
      <alignment horizontal="left" wrapText="1"/>
    </xf>
    <xf numFmtId="14" fontId="21" fillId="5" borderId="8" xfId="16" applyNumberFormat="1" applyFill="1" applyBorder="1" applyAlignment="1">
      <alignment horizontal="left" wrapText="1"/>
    </xf>
    <xf numFmtId="0" fontId="21" fillId="0" borderId="20" xfId="16" applyBorder="1" applyAlignment="1">
      <alignment horizontal="left" wrapText="1"/>
    </xf>
    <xf numFmtId="1" fontId="4" fillId="0" borderId="8" xfId="4" applyNumberFormat="1" applyFont="1" applyBorder="1" applyAlignment="1">
      <alignment horizontal="center" wrapText="1"/>
    </xf>
    <xf numFmtId="0" fontId="4" fillId="0" borderId="8" xfId="6" applyFont="1" applyBorder="1" applyAlignment="1">
      <alignment horizontal="left" wrapText="1"/>
    </xf>
    <xf numFmtId="0" fontId="21" fillId="0" borderId="8" xfId="6" applyBorder="1" applyAlignment="1">
      <alignment horizontal="left" wrapText="1"/>
    </xf>
    <xf numFmtId="14" fontId="21" fillId="0" borderId="8" xfId="6" applyNumberFormat="1" applyBorder="1" applyAlignment="1">
      <alignment horizontal="left" wrapText="1"/>
    </xf>
    <xf numFmtId="2" fontId="21" fillId="0" borderId="8" xfId="6" applyNumberFormat="1" applyBorder="1" applyAlignment="1">
      <alignment horizontal="center" wrapText="1"/>
    </xf>
    <xf numFmtId="2" fontId="4" fillId="0" borderId="8" xfId="6" applyNumberFormat="1" applyFont="1" applyBorder="1" applyAlignment="1">
      <alignment horizontal="center" wrapText="1"/>
    </xf>
    <xf numFmtId="0" fontId="4" fillId="0" borderId="8" xfId="6" applyFont="1" applyBorder="1" applyAlignment="1">
      <alignment horizontal="center" wrapText="1"/>
    </xf>
    <xf numFmtId="0" fontId="21" fillId="0" borderId="1" xfId="6" applyBorder="1" applyAlignment="1">
      <alignment horizontal="left" wrapText="1"/>
    </xf>
    <xf numFmtId="0" fontId="5" fillId="0" borderId="1" xfId="5" applyBorder="1" applyAlignment="1">
      <alignment horizontal="left" wrapText="1"/>
    </xf>
    <xf numFmtId="0" fontId="4" fillId="0" borderId="8" xfId="21" applyFont="1" applyBorder="1" applyAlignment="1">
      <alignment horizontal="left" wrapText="1"/>
    </xf>
    <xf numFmtId="0" fontId="21" fillId="0" borderId="8" xfId="21" applyBorder="1" applyAlignment="1">
      <alignment horizontal="left" wrapText="1"/>
    </xf>
    <xf numFmtId="0" fontId="21" fillId="2" borderId="8" xfId="21" applyFill="1" applyBorder="1" applyAlignment="1">
      <alignment horizontal="center" wrapText="1"/>
    </xf>
    <xf numFmtId="2" fontId="21" fillId="0" borderId="8" xfId="21" applyNumberFormat="1" applyBorder="1" applyAlignment="1">
      <alignment horizontal="center" wrapText="1"/>
    </xf>
    <xf numFmtId="2" fontId="4" fillId="0" borderId="8" xfId="21" applyNumberFormat="1" applyFont="1" applyBorder="1" applyAlignment="1">
      <alignment horizontal="center" wrapText="1"/>
    </xf>
    <xf numFmtId="0" fontId="4" fillId="0" borderId="8" xfId="21" applyFont="1" applyBorder="1" applyAlignment="1">
      <alignment horizontal="center" wrapText="1"/>
    </xf>
    <xf numFmtId="0" fontId="21" fillId="0" borderId="1" xfId="21" applyBorder="1" applyAlignment="1">
      <alignment horizontal="left" wrapText="1"/>
    </xf>
    <xf numFmtId="0" fontId="5" fillId="0" borderId="20" xfId="19" applyBorder="1" applyAlignment="1">
      <alignment horizontal="left" wrapText="1"/>
    </xf>
    <xf numFmtId="0" fontId="5" fillId="0" borderId="1" xfId="19" applyBorder="1" applyAlignment="1">
      <alignment horizontal="left" wrapText="1"/>
    </xf>
    <xf numFmtId="0" fontId="21" fillId="5" borderId="8" xfId="21" applyFill="1" applyBorder="1" applyAlignment="1">
      <alignment horizontal="center" wrapText="1"/>
    </xf>
    <xf numFmtId="0" fontId="5" fillId="0" borderId="0" xfId="19" applyAlignment="1">
      <alignment horizontal="left" wrapText="1"/>
    </xf>
    <xf numFmtId="0" fontId="4" fillId="0" borderId="8" xfId="38" applyFont="1" applyBorder="1" applyAlignment="1">
      <alignment horizontal="left" wrapText="1"/>
    </xf>
    <xf numFmtId="0" fontId="21" fillId="0" borderId="8" xfId="38" applyFont="1" applyBorder="1" applyAlignment="1">
      <alignment horizontal="left" wrapText="1"/>
    </xf>
    <xf numFmtId="0" fontId="21" fillId="0" borderId="8" xfId="38" applyBorder="1" applyAlignment="1">
      <alignment horizontal="left" wrapText="1"/>
    </xf>
    <xf numFmtId="2" fontId="21" fillId="0" borderId="8" xfId="38" applyNumberFormat="1" applyBorder="1" applyAlignment="1">
      <alignment horizontal="center" wrapText="1"/>
    </xf>
    <xf numFmtId="2" fontId="4" fillId="0" borderId="8" xfId="38" applyNumberFormat="1" applyFont="1" applyBorder="1" applyAlignment="1">
      <alignment horizontal="center" wrapText="1"/>
    </xf>
    <xf numFmtId="0" fontId="3" fillId="0" borderId="8" xfId="0" applyFont="1" applyBorder="1"/>
    <xf numFmtId="0" fontId="4" fillId="0" borderId="8" xfId="0" applyFont="1" applyBorder="1" applyAlignment="1">
      <alignment vertical="center" wrapText="1"/>
    </xf>
    <xf numFmtId="0" fontId="4" fillId="4" borderId="8" xfId="0" applyFont="1" applyFill="1" applyBorder="1" applyAlignment="1">
      <alignment vertical="center" wrapText="1"/>
    </xf>
    <xf numFmtId="0" fontId="4" fillId="4" borderId="8" xfId="0" applyNumberFormat="1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left" wrapText="1"/>
    </xf>
    <xf numFmtId="0" fontId="4" fillId="0" borderId="8" xfId="30" applyFont="1" applyFill="1" applyBorder="1" applyAlignment="1">
      <alignment horizontal="center" wrapText="1"/>
    </xf>
    <xf numFmtId="1" fontId="21" fillId="0" borderId="8" xfId="30" applyNumberFormat="1" applyFont="1" applyFill="1" applyBorder="1" applyAlignment="1">
      <alignment horizontal="center" wrapText="1"/>
    </xf>
    <xf numFmtId="0" fontId="4" fillId="3" borderId="8" xfId="30" applyFont="1" applyFill="1" applyBorder="1" applyAlignment="1">
      <alignment horizontal="left" wrapText="1"/>
    </xf>
    <xf numFmtId="0" fontId="4" fillId="0" borderId="41" xfId="0" applyFont="1" applyFill="1" applyBorder="1" applyAlignment="1">
      <alignment horizontal="center"/>
    </xf>
    <xf numFmtId="0" fontId="4" fillId="0" borderId="42" xfId="37" applyFont="1" applyFill="1" applyBorder="1" applyAlignment="1">
      <alignment horizontal="center" wrapText="1"/>
    </xf>
    <xf numFmtId="0" fontId="4" fillId="0" borderId="43" xfId="37" applyFont="1" applyFill="1" applyBorder="1" applyAlignment="1">
      <alignment horizontal="center" wrapText="1"/>
    </xf>
    <xf numFmtId="0" fontId="3" fillId="0" borderId="43" xfId="0" applyFont="1" applyBorder="1" applyAlignment="1">
      <alignment horizontal="center"/>
    </xf>
    <xf numFmtId="1" fontId="21" fillId="0" borderId="8" xfId="37" applyNumberFormat="1" applyFont="1" applyFill="1" applyBorder="1" applyAlignment="1">
      <alignment horizontal="center" wrapText="1"/>
    </xf>
    <xf numFmtId="0" fontId="4" fillId="0" borderId="44" xfId="38" applyFont="1" applyFill="1" applyBorder="1" applyAlignment="1">
      <alignment horizontal="center" wrapText="1"/>
    </xf>
    <xf numFmtId="0" fontId="4" fillId="0" borderId="45" xfId="38" applyFont="1" applyFill="1" applyBorder="1" applyAlignment="1">
      <alignment horizontal="center" wrapText="1"/>
    </xf>
    <xf numFmtId="0" fontId="4" fillId="0" borderId="45" xfId="38" applyFont="1" applyBorder="1" applyAlignment="1">
      <alignment horizontal="center" wrapText="1"/>
    </xf>
    <xf numFmtId="1" fontId="21" fillId="0" borderId="8" xfId="38" applyNumberFormat="1" applyFont="1" applyFill="1" applyBorder="1" applyAlignment="1">
      <alignment horizontal="center" wrapText="1"/>
    </xf>
    <xf numFmtId="1" fontId="21" fillId="0" borderId="8" xfId="38" applyNumberFormat="1" applyBorder="1" applyAlignment="1">
      <alignment horizontal="center" wrapText="1"/>
    </xf>
    <xf numFmtId="1" fontId="21" fillId="0" borderId="8" xfId="33" applyNumberFormat="1" applyFont="1" applyFill="1" applyBorder="1" applyAlignment="1">
      <alignment horizontal="center" wrapText="1"/>
    </xf>
    <xf numFmtId="0" fontId="3" fillId="0" borderId="46" xfId="0" applyFont="1" applyBorder="1" applyAlignment="1">
      <alignment horizontal="center"/>
    </xf>
    <xf numFmtId="1" fontId="21" fillId="0" borderId="47" xfId="33" applyNumberFormat="1" applyFont="1" applyFill="1" applyBorder="1" applyAlignment="1">
      <alignment horizontal="center" wrapText="1"/>
    </xf>
    <xf numFmtId="0" fontId="3" fillId="0" borderId="48" xfId="0" applyFont="1" applyBorder="1" applyAlignment="1">
      <alignment horizontal="center"/>
    </xf>
    <xf numFmtId="0" fontId="4" fillId="0" borderId="45" xfId="12" applyFont="1" applyFill="1" applyBorder="1" applyAlignment="1">
      <alignment horizontal="center" wrapText="1"/>
    </xf>
    <xf numFmtId="0" fontId="0" fillId="0" borderId="8" xfId="0" applyFont="1" applyBorder="1"/>
    <xf numFmtId="0" fontId="21" fillId="0" borderId="8" xfId="12" applyFont="1" applyFill="1" applyBorder="1" applyAlignment="1">
      <alignment horizontal="center" wrapText="1"/>
    </xf>
    <xf numFmtId="0" fontId="3" fillId="0" borderId="49" xfId="0" applyFont="1" applyBorder="1" applyAlignment="1">
      <alignment horizontal="center"/>
    </xf>
    <xf numFmtId="0" fontId="4" fillId="0" borderId="45" xfId="15" applyFont="1" applyFill="1" applyBorder="1" applyAlignment="1">
      <alignment horizontal="center" wrapText="1"/>
    </xf>
    <xf numFmtId="0" fontId="0" fillId="0" borderId="45" xfId="0" applyBorder="1"/>
    <xf numFmtId="0" fontId="3" fillId="0" borderId="45" xfId="0" applyFont="1" applyBorder="1" applyAlignment="1">
      <alignment horizontal="center"/>
    </xf>
    <xf numFmtId="1" fontId="21" fillId="0" borderId="8" xfId="16" applyNumberFormat="1" applyFont="1" applyFill="1" applyBorder="1" applyAlignment="1">
      <alignment horizontal="center" wrapText="1"/>
    </xf>
    <xf numFmtId="0" fontId="5" fillId="0" borderId="8" xfId="5" applyFont="1" applyFill="1" applyBorder="1" applyAlignment="1">
      <alignment horizontal="center" wrapText="1"/>
    </xf>
    <xf numFmtId="0" fontId="21" fillId="0" borderId="8" xfId="16" applyFont="1" applyFill="1" applyBorder="1" applyAlignment="1">
      <alignment horizontal="center"/>
    </xf>
    <xf numFmtId="0" fontId="4" fillId="0" borderId="50" xfId="6" applyFont="1" applyFill="1" applyBorder="1" applyAlignment="1">
      <alignment horizontal="center" wrapText="1"/>
    </xf>
    <xf numFmtId="0" fontId="4" fillId="0" borderId="45" xfId="6" applyFont="1" applyFill="1" applyBorder="1" applyAlignment="1">
      <alignment horizontal="center" wrapText="1"/>
    </xf>
    <xf numFmtId="14" fontId="4" fillId="0" borderId="45" xfId="6" applyNumberFormat="1" applyFont="1" applyFill="1" applyBorder="1" applyAlignment="1">
      <alignment horizontal="center" wrapText="1"/>
    </xf>
    <xf numFmtId="1" fontId="21" fillId="0" borderId="8" xfId="6" applyNumberFormat="1" applyFont="1" applyFill="1" applyBorder="1" applyAlignment="1">
      <alignment horizontal="center" wrapText="1"/>
    </xf>
    <xf numFmtId="1" fontId="21" fillId="0" borderId="8" xfId="21" applyNumberFormat="1" applyFont="1" applyFill="1" applyBorder="1" applyAlignment="1">
      <alignment horizontal="center" wrapText="1"/>
    </xf>
    <xf numFmtId="0" fontId="3" fillId="0" borderId="51" xfId="0" applyFont="1" applyBorder="1" applyAlignment="1">
      <alignment horizontal="center"/>
    </xf>
    <xf numFmtId="0" fontId="4" fillId="0" borderId="45" xfId="21" applyFont="1" applyFill="1" applyBorder="1" applyAlignment="1">
      <alignment horizontal="center" wrapText="1"/>
    </xf>
    <xf numFmtId="1" fontId="21" fillId="0" borderId="8" xfId="21" applyNumberFormat="1" applyBorder="1" applyAlignment="1">
      <alignment horizontal="center" wrapText="1"/>
    </xf>
    <xf numFmtId="0" fontId="9" fillId="0" borderId="0" xfId="0" applyFont="1" applyAlignment="1">
      <alignment wrapText="1"/>
    </xf>
    <xf numFmtId="0" fontId="0" fillId="0" borderId="48" xfId="0" applyBorder="1"/>
    <xf numFmtId="0" fontId="0" fillId="0" borderId="52" xfId="0" applyBorder="1"/>
    <xf numFmtId="1" fontId="21" fillId="0" borderId="8" xfId="9" applyNumberFormat="1" applyFont="1" applyFill="1" applyBorder="1" applyAlignment="1">
      <alignment horizontal="center" wrapText="1"/>
    </xf>
    <xf numFmtId="0" fontId="5" fillId="0" borderId="8" xfId="8" applyFont="1" applyFill="1" applyBorder="1" applyAlignment="1">
      <alignment horizontal="left"/>
    </xf>
    <xf numFmtId="0" fontId="0" fillId="0" borderId="0" xfId="0" applyAlignment="1">
      <alignment wrapText="1"/>
    </xf>
    <xf numFmtId="0" fontId="5" fillId="0" borderId="8" xfId="14" applyFont="1" applyFill="1" applyBorder="1" applyAlignment="1">
      <alignment horizontal="center"/>
    </xf>
    <xf numFmtId="0" fontId="33" fillId="0" borderId="12" xfId="0" applyFont="1" applyBorder="1" applyAlignment="1">
      <alignment horizontal="center"/>
    </xf>
    <xf numFmtId="0" fontId="34" fillId="0" borderId="0" xfId="0" applyFont="1"/>
    <xf numFmtId="2" fontId="35" fillId="0" borderId="19" xfId="36" applyNumberFormat="1" applyFont="1" applyFill="1" applyBorder="1" applyAlignment="1">
      <alignment horizontal="center" wrapText="1"/>
    </xf>
    <xf numFmtId="2" fontId="35" fillId="0" borderId="8" xfId="36" applyNumberFormat="1" applyFont="1" applyFill="1" applyBorder="1" applyAlignment="1">
      <alignment horizontal="center" wrapText="1"/>
    </xf>
    <xf numFmtId="2" fontId="34" fillId="0" borderId="8" xfId="0" applyNumberFormat="1" applyFont="1" applyBorder="1" applyAlignment="1">
      <alignment horizontal="center"/>
    </xf>
    <xf numFmtId="2" fontId="35" fillId="0" borderId="39" xfId="36" applyNumberFormat="1" applyFont="1" applyFill="1" applyBorder="1" applyAlignment="1">
      <alignment horizontal="center" wrapText="1"/>
    </xf>
    <xf numFmtId="2" fontId="35" fillId="0" borderId="8" xfId="36" applyNumberFormat="1" applyFont="1" applyBorder="1" applyAlignment="1">
      <alignment horizontal="center" wrapText="1"/>
    </xf>
    <xf numFmtId="164" fontId="35" fillId="0" borderId="0" xfId="35" applyNumberFormat="1" applyFont="1" applyFill="1" applyBorder="1" applyAlignment="1">
      <alignment horizontal="center" wrapText="1"/>
    </xf>
    <xf numFmtId="164" fontId="34" fillId="0" borderId="0" xfId="0" applyNumberFormat="1" applyFont="1" applyBorder="1" applyAlignment="1">
      <alignment horizontal="center"/>
    </xf>
    <xf numFmtId="0" fontId="34" fillId="0" borderId="0" xfId="0" applyFont="1" applyBorder="1"/>
    <xf numFmtId="0" fontId="21" fillId="0" borderId="50" xfId="36" applyFont="1" applyFill="1" applyBorder="1" applyAlignment="1">
      <alignment horizontal="left" wrapText="1"/>
    </xf>
    <xf numFmtId="0" fontId="21" fillId="0" borderId="45" xfId="36" applyFont="1" applyFill="1" applyBorder="1" applyAlignment="1">
      <alignment horizontal="left" wrapText="1"/>
    </xf>
    <xf numFmtId="0" fontId="21" fillId="0" borderId="45" xfId="36" applyFont="1" applyFill="1" applyBorder="1" applyAlignment="1">
      <alignment horizontal="center" wrapText="1"/>
    </xf>
    <xf numFmtId="2" fontId="21" fillId="0" borderId="45" xfId="36" applyNumberFormat="1" applyFont="1" applyFill="1" applyBorder="1" applyAlignment="1">
      <alignment horizontal="right" wrapText="1"/>
    </xf>
    <xf numFmtId="2" fontId="5" fillId="0" borderId="45" xfId="35" applyNumberFormat="1" applyFont="1" applyFill="1" applyBorder="1" applyAlignment="1">
      <alignment horizontal="center" wrapText="1"/>
    </xf>
    <xf numFmtId="0" fontId="5" fillId="0" borderId="8" xfId="35" applyFont="1" applyFill="1" applyBorder="1" applyAlignment="1">
      <alignment horizontal="center" wrapText="1"/>
    </xf>
    <xf numFmtId="0" fontId="3" fillId="0" borderId="33" xfId="0" applyFont="1" applyBorder="1"/>
    <xf numFmtId="2" fontId="21" fillId="0" borderId="13" xfId="36" applyNumberFormat="1" applyFont="1" applyFill="1" applyBorder="1" applyAlignment="1">
      <alignment horizontal="center" wrapText="1"/>
    </xf>
    <xf numFmtId="0" fontId="4" fillId="0" borderId="48" xfId="0" applyFont="1" applyFill="1" applyBorder="1" applyAlignment="1">
      <alignment horizontal="center"/>
    </xf>
    <xf numFmtId="0" fontId="4" fillId="0" borderId="42" xfId="18" applyFont="1" applyFill="1" applyBorder="1" applyAlignment="1">
      <alignment horizontal="center"/>
    </xf>
    <xf numFmtId="0" fontId="21" fillId="0" borderId="8" xfId="18" applyFont="1" applyFill="1" applyBorder="1" applyAlignment="1">
      <alignment horizontal="left"/>
    </xf>
    <xf numFmtId="0" fontId="0" fillId="0" borderId="33" xfId="0" applyBorder="1"/>
    <xf numFmtId="0" fontId="21" fillId="0" borderId="13" xfId="18" applyFont="1" applyFill="1" applyBorder="1" applyAlignment="1">
      <alignment horizontal="center"/>
    </xf>
    <xf numFmtId="0" fontId="21" fillId="0" borderId="6" xfId="18" applyFont="1" applyFill="1" applyBorder="1" applyAlignment="1">
      <alignment horizontal="left" wrapText="1"/>
    </xf>
    <xf numFmtId="0" fontId="21" fillId="0" borderId="7" xfId="18" applyFont="1" applyFill="1" applyBorder="1" applyAlignment="1">
      <alignment horizontal="left" wrapText="1"/>
    </xf>
    <xf numFmtId="1" fontId="21" fillId="0" borderId="8" xfId="18" applyNumberFormat="1" applyFont="1" applyFill="1" applyBorder="1" applyAlignment="1">
      <alignment horizontal="center" wrapText="1"/>
    </xf>
    <xf numFmtId="1" fontId="5" fillId="0" borderId="8" xfId="17" applyNumberFormat="1" applyFont="1" applyFill="1" applyBorder="1" applyAlignment="1">
      <alignment horizontal="center" wrapText="1"/>
    </xf>
    <xf numFmtId="0" fontId="3" fillId="0" borderId="45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3" xfId="0" applyFont="1" applyFill="1" applyBorder="1"/>
    <xf numFmtId="0" fontId="0" fillId="0" borderId="13" xfId="0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0" fontId="3" fillId="4" borderId="8" xfId="0" applyFont="1" applyFill="1" applyBorder="1"/>
    <xf numFmtId="0" fontId="21" fillId="0" borderId="8" xfId="12" applyFont="1" applyFill="1" applyBorder="1" applyAlignment="1">
      <alignment horizontal="center"/>
    </xf>
    <xf numFmtId="0" fontId="6" fillId="0" borderId="8" xfId="32" applyFont="1" applyBorder="1" applyAlignment="1">
      <alignment horizontal="left"/>
    </xf>
    <xf numFmtId="0" fontId="21" fillId="0" borderId="8" xfId="33" applyFont="1" applyFill="1" applyBorder="1" applyAlignment="1">
      <alignment horizontal="left"/>
    </xf>
    <xf numFmtId="0" fontId="5" fillId="0" borderId="8" xfId="32" applyFont="1" applyFill="1" applyBorder="1" applyAlignment="1">
      <alignment horizontal="left"/>
    </xf>
    <xf numFmtId="0" fontId="21" fillId="0" borderId="8" xfId="38" applyFont="1" applyFill="1" applyBorder="1" applyAlignment="1">
      <alignment horizontal="center"/>
    </xf>
    <xf numFmtId="0" fontId="0" fillId="0" borderId="8" xfId="0" applyBorder="1" applyAlignment="1">
      <alignment horizontal="left"/>
    </xf>
    <xf numFmtId="0" fontId="21" fillId="0" borderId="8" xfId="37" applyFont="1" applyFill="1" applyBorder="1" applyAlignment="1">
      <alignment horizontal="left"/>
    </xf>
    <xf numFmtId="0" fontId="3" fillId="0" borderId="50" xfId="0" applyFont="1" applyBorder="1" applyAlignment="1">
      <alignment horizontal="center"/>
    </xf>
    <xf numFmtId="0" fontId="5" fillId="0" borderId="8" xfId="23" applyFont="1" applyFill="1" applyBorder="1" applyAlignment="1">
      <alignment horizontal="center"/>
    </xf>
    <xf numFmtId="0" fontId="21" fillId="0" borderId="50" xfId="30" applyFont="1" applyFill="1" applyBorder="1" applyAlignment="1">
      <alignment horizontal="center" wrapText="1"/>
    </xf>
    <xf numFmtId="0" fontId="21" fillId="0" borderId="45" xfId="30" applyFont="1" applyFill="1" applyBorder="1" applyAlignment="1">
      <alignment horizontal="center" wrapText="1"/>
    </xf>
    <xf numFmtId="0" fontId="0" fillId="0" borderId="45" xfId="0" applyBorder="1" applyAlignment="1">
      <alignment horizontal="center"/>
    </xf>
    <xf numFmtId="0" fontId="0" fillId="0" borderId="45" xfId="0" applyFill="1" applyBorder="1"/>
    <xf numFmtId="2" fontId="21" fillId="0" borderId="28" xfId="30" applyNumberFormat="1" applyFont="1" applyFill="1" applyBorder="1" applyAlignment="1">
      <alignment horizontal="right" wrapText="1"/>
    </xf>
    <xf numFmtId="164" fontId="21" fillId="0" borderId="6" xfId="30" applyNumberFormat="1" applyFont="1" applyFill="1" applyBorder="1" applyAlignment="1">
      <alignment horizontal="right" wrapText="1"/>
    </xf>
    <xf numFmtId="164" fontId="21" fillId="0" borderId="7" xfId="30" applyNumberFormat="1" applyFont="1" applyFill="1" applyBorder="1" applyAlignment="1">
      <alignment horizontal="right" wrapText="1"/>
    </xf>
    <xf numFmtId="0" fontId="21" fillId="0" borderId="8" xfId="30" applyFont="1" applyFill="1" applyBorder="1" applyAlignment="1">
      <alignment horizontal="left"/>
    </xf>
    <xf numFmtId="0" fontId="21" fillId="0" borderId="8" xfId="30" applyFont="1" applyFill="1" applyBorder="1" applyAlignment="1">
      <alignment horizontal="center"/>
    </xf>
    <xf numFmtId="2" fontId="21" fillId="0" borderId="8" xfId="30" applyNumberFormat="1" applyFont="1" applyFill="1" applyBorder="1" applyAlignment="1">
      <alignment horizontal="right" wrapText="1"/>
    </xf>
    <xf numFmtId="2" fontId="21" fillId="0" borderId="8" xfId="30" applyNumberFormat="1" applyFont="1" applyFill="1" applyBorder="1" applyAlignment="1">
      <alignment horizontal="left" wrapText="1"/>
    </xf>
    <xf numFmtId="0" fontId="5" fillId="0" borderId="8" xfId="29" applyFont="1" applyFill="1" applyBorder="1" applyAlignment="1">
      <alignment horizontal="left"/>
    </xf>
    <xf numFmtId="164" fontId="21" fillId="0" borderId="7" xfId="30" applyNumberFormat="1" applyBorder="1" applyAlignment="1">
      <alignment horizontal="right" wrapText="1"/>
    </xf>
    <xf numFmtId="1" fontId="21" fillId="0" borderId="8" xfId="30" applyNumberFormat="1" applyBorder="1" applyAlignment="1">
      <alignment horizontal="center" wrapText="1"/>
    </xf>
    <xf numFmtId="0" fontId="21" fillId="0" borderId="8" xfId="30" applyFont="1" applyBorder="1" applyAlignment="1">
      <alignment horizontal="left"/>
    </xf>
    <xf numFmtId="2" fontId="21" fillId="0" borderId="6" xfId="30" applyNumberFormat="1" applyFont="1" applyFill="1" applyBorder="1" applyAlignment="1">
      <alignment horizontal="right" wrapText="1"/>
    </xf>
    <xf numFmtId="1" fontId="21" fillId="0" borderId="8" xfId="1" applyNumberFormat="1" applyFont="1" applyFill="1" applyBorder="1" applyAlignment="1">
      <alignment horizontal="center" wrapText="1"/>
    </xf>
    <xf numFmtId="14" fontId="2" fillId="0" borderId="7" xfId="25" applyNumberFormat="1" applyFont="1" applyFill="1" applyBorder="1" applyAlignment="1">
      <alignment horizontal="right" wrapText="1"/>
    </xf>
    <xf numFmtId="1" fontId="2" fillId="0" borderId="8" xfId="25" applyNumberFormat="1" applyFont="1" applyFill="1" applyBorder="1" applyAlignment="1">
      <alignment horizontal="center" wrapText="1"/>
    </xf>
    <xf numFmtId="14" fontId="21" fillId="0" borderId="6" xfId="27" applyNumberFormat="1" applyFont="1" applyFill="1" applyBorder="1" applyAlignment="1">
      <alignment horizontal="right" wrapText="1"/>
    </xf>
    <xf numFmtId="14" fontId="21" fillId="0" borderId="7" xfId="27" applyNumberFormat="1" applyFont="1" applyFill="1" applyBorder="1" applyAlignment="1">
      <alignment horizontal="right" wrapText="1"/>
    </xf>
    <xf numFmtId="0" fontId="5" fillId="0" borderId="7" xfId="26" applyFont="1" applyFill="1" applyBorder="1" applyAlignment="1">
      <alignment horizontal="center"/>
    </xf>
    <xf numFmtId="1" fontId="21" fillId="0" borderId="7" xfId="27" applyNumberFormat="1" applyFont="1" applyFill="1" applyBorder="1" applyAlignment="1">
      <alignment horizontal="center" wrapText="1"/>
    </xf>
    <xf numFmtId="0" fontId="21" fillId="0" borderId="8" xfId="27" applyFont="1" applyFill="1" applyBorder="1" applyAlignment="1">
      <alignment horizontal="center"/>
    </xf>
    <xf numFmtId="0" fontId="5" fillId="0" borderId="8" xfId="26" applyFont="1" applyFill="1" applyBorder="1" applyAlignment="1">
      <alignment horizontal="center"/>
    </xf>
    <xf numFmtId="0" fontId="20" fillId="0" borderId="0" xfId="0" applyFont="1" applyAlignment="1">
      <alignment wrapText="1"/>
    </xf>
    <xf numFmtId="0" fontId="3" fillId="0" borderId="8" xfId="0" applyFont="1" applyBorder="1" applyAlignment="1">
      <alignment horizontal="center" wrapText="1"/>
    </xf>
    <xf numFmtId="0" fontId="35" fillId="0" borderId="0" xfId="0" applyFont="1" applyFill="1"/>
    <xf numFmtId="0" fontId="36" fillId="0" borderId="0" xfId="0" applyFont="1"/>
    <xf numFmtId="0" fontId="10" fillId="0" borderId="0" xfId="0" applyFont="1" applyAlignment="1">
      <alignment wrapText="1"/>
    </xf>
    <xf numFmtId="0" fontId="4" fillId="0" borderId="8" xfId="15" applyFont="1" applyFill="1" applyBorder="1" applyAlignment="1">
      <alignment horizontal="center" wrapText="1"/>
    </xf>
    <xf numFmtId="0" fontId="4" fillId="0" borderId="8" xfId="16" applyFont="1" applyFill="1" applyBorder="1" applyAlignment="1">
      <alignment horizontal="center" wrapText="1"/>
    </xf>
    <xf numFmtId="0" fontId="5" fillId="0" borderId="8" xfId="8" applyFont="1" applyFill="1" applyBorder="1" applyAlignment="1">
      <alignment horizontal="center"/>
    </xf>
    <xf numFmtId="0" fontId="21" fillId="0" borderId="8" xfId="16" applyFont="1" applyFill="1" applyBorder="1" applyAlignment="1">
      <alignment horizontal="right" wrapText="1"/>
    </xf>
    <xf numFmtId="0" fontId="21" fillId="0" borderId="8" xfId="16" applyBorder="1" applyAlignment="1">
      <alignment horizontal="center"/>
    </xf>
    <xf numFmtId="0" fontId="6" fillId="0" borderId="8" xfId="16" applyFont="1" applyBorder="1" applyAlignment="1">
      <alignment horizontal="left"/>
    </xf>
    <xf numFmtId="0" fontId="4" fillId="0" borderId="8" xfId="8" applyFont="1" applyBorder="1" applyAlignment="1">
      <alignment horizontal="center" wrapText="1"/>
    </xf>
    <xf numFmtId="0" fontId="21" fillId="0" borderId="8" xfId="6" applyFont="1" applyFill="1" applyBorder="1" applyAlignment="1">
      <alignment horizontal="center"/>
    </xf>
    <xf numFmtId="0" fontId="21" fillId="0" borderId="8" xfId="6" applyFont="1" applyFill="1" applyBorder="1" applyAlignment="1">
      <alignment horizontal="right" wrapText="1"/>
    </xf>
    <xf numFmtId="1" fontId="21" fillId="0" borderId="8" xfId="6" applyNumberFormat="1" applyBorder="1" applyAlignment="1">
      <alignment horizontal="center" wrapText="1"/>
    </xf>
    <xf numFmtId="0" fontId="6" fillId="0" borderId="8" xfId="5" applyFont="1" applyBorder="1" applyAlignment="1">
      <alignment horizontal="left"/>
    </xf>
    <xf numFmtId="0" fontId="5" fillId="0" borderId="8" xfId="5" applyFont="1" applyFill="1" applyBorder="1" applyAlignment="1">
      <alignment horizontal="center"/>
    </xf>
    <xf numFmtId="0" fontId="35" fillId="0" borderId="8" xfId="9" applyFont="1" applyFill="1" applyBorder="1" applyAlignment="1">
      <alignment horizontal="left" wrapText="1"/>
    </xf>
    <xf numFmtId="0" fontId="0" fillId="0" borderId="49" xfId="0" applyBorder="1"/>
    <xf numFmtId="0" fontId="9" fillId="0" borderId="53" xfId="0" applyFont="1" applyBorder="1"/>
    <xf numFmtId="0" fontId="0" fillId="0" borderId="53" xfId="0" applyBorder="1"/>
    <xf numFmtId="0" fontId="3" fillId="0" borderId="54" xfId="0" applyFont="1" applyFill="1" applyBorder="1" applyAlignment="1">
      <alignment horizontal="center"/>
    </xf>
    <xf numFmtId="0" fontId="3" fillId="0" borderId="35" xfId="0" applyFont="1" applyBorder="1"/>
    <xf numFmtId="0" fontId="3" fillId="0" borderId="36" xfId="0" applyFont="1" applyBorder="1"/>
    <xf numFmtId="0" fontId="4" fillId="0" borderId="8" xfId="27" applyFont="1" applyFill="1" applyBorder="1" applyAlignment="1">
      <alignment horizontal="center" wrapText="1"/>
    </xf>
    <xf numFmtId="0" fontId="4" fillId="0" borderId="8" xfId="25" applyFont="1" applyFill="1" applyBorder="1" applyAlignment="1">
      <alignment horizontal="left" wrapText="1"/>
    </xf>
    <xf numFmtId="0" fontId="2" fillId="0" borderId="8" xfId="25" applyFont="1" applyFill="1" applyBorder="1" applyAlignment="1">
      <alignment horizontal="left" wrapText="1"/>
    </xf>
    <xf numFmtId="0" fontId="2" fillId="0" borderId="8" xfId="25" applyNumberFormat="1" applyFont="1" applyFill="1" applyBorder="1" applyAlignment="1">
      <alignment horizontal="center" wrapText="1"/>
    </xf>
    <xf numFmtId="164" fontId="2" fillId="0" borderId="8" xfId="25" applyNumberFormat="1" applyFont="1" applyFill="1" applyBorder="1" applyAlignment="1">
      <alignment horizontal="center" wrapText="1"/>
    </xf>
    <xf numFmtId="2" fontId="4" fillId="0" borderId="8" xfId="25" applyNumberFormat="1" applyFont="1" applyFill="1" applyBorder="1" applyAlignment="1">
      <alignment horizontal="center" wrapText="1"/>
    </xf>
    <xf numFmtId="0" fontId="4" fillId="0" borderId="8" xfId="25" applyFont="1" applyFill="1" applyBorder="1" applyAlignment="1">
      <alignment horizontal="center" wrapText="1"/>
    </xf>
    <xf numFmtId="49" fontId="3" fillId="0" borderId="8" xfId="0" applyNumberFormat="1" applyFont="1" applyBorder="1" applyAlignment="1">
      <alignment horizontal="center"/>
    </xf>
    <xf numFmtId="1" fontId="19" fillId="0" borderId="8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55" xfId="0" applyBorder="1" applyAlignment="1">
      <alignment horizontal="center"/>
    </xf>
    <xf numFmtId="0" fontId="38" fillId="0" borderId="8" xfId="0" applyFont="1" applyBorder="1" applyAlignment="1">
      <alignment horizontal="center"/>
    </xf>
    <xf numFmtId="0" fontId="3" fillId="0" borderId="51" xfId="0" applyFont="1" applyBorder="1"/>
    <xf numFmtId="0" fontId="21" fillId="0" borderId="45" xfId="1" applyFont="1" applyFill="1" applyBorder="1" applyAlignment="1">
      <alignment horizontal="center" wrapText="1"/>
    </xf>
    <xf numFmtId="1" fontId="5" fillId="0" borderId="8" xfId="39" applyNumberFormat="1" applyFont="1" applyFill="1" applyBorder="1" applyAlignment="1">
      <alignment horizontal="center" wrapText="1"/>
    </xf>
    <xf numFmtId="2" fontId="38" fillId="0" borderId="8" xfId="2" applyNumberFormat="1" applyFont="1" applyFill="1" applyBorder="1" applyAlignment="1">
      <alignment horizontal="right" wrapText="1"/>
    </xf>
    <xf numFmtId="0" fontId="21" fillId="0" borderId="0" xfId="30" applyFont="1" applyFill="1" applyBorder="1" applyAlignment="1">
      <alignment horizontal="left" wrapText="1"/>
    </xf>
    <xf numFmtId="0" fontId="21" fillId="0" borderId="24" xfId="37" applyFont="1" applyFill="1" applyBorder="1" applyAlignment="1">
      <alignment horizontal="left" wrapText="1"/>
    </xf>
    <xf numFmtId="14" fontId="21" fillId="0" borderId="0" xfId="33" applyNumberFormat="1" applyFont="1" applyFill="1" applyBorder="1" applyAlignment="1">
      <alignment horizontal="right" wrapText="1"/>
    </xf>
    <xf numFmtId="0" fontId="4" fillId="0" borderId="13" xfId="31" applyFont="1" applyFill="1" applyBorder="1" applyAlignment="1">
      <alignment horizontal="center" wrapText="1"/>
    </xf>
    <xf numFmtId="0" fontId="3" fillId="0" borderId="49" xfId="10" applyFont="1" applyFill="1" applyBorder="1" applyAlignment="1">
      <alignment horizontal="center"/>
    </xf>
    <xf numFmtId="0" fontId="0" fillId="0" borderId="44" xfId="0" applyFont="1" applyBorder="1"/>
    <xf numFmtId="0" fontId="21" fillId="0" borderId="45" xfId="12" applyFont="1" applyFill="1" applyBorder="1" applyAlignment="1">
      <alignment horizontal="center" wrapText="1"/>
    </xf>
    <xf numFmtId="0" fontId="21" fillId="0" borderId="24" xfId="16" applyFont="1" applyFill="1" applyBorder="1" applyAlignment="1">
      <alignment horizontal="left" wrapText="1"/>
    </xf>
    <xf numFmtId="0" fontId="35" fillId="0" borderId="8" xfId="36" applyFont="1" applyFill="1" applyBorder="1" applyAlignment="1">
      <alignment horizontal="left" wrapText="1"/>
    </xf>
    <xf numFmtId="0" fontId="2" fillId="0" borderId="8" xfId="0" applyFont="1" applyFill="1" applyBorder="1" applyAlignment="1" applyProtection="1">
      <alignment vertical="center" wrapText="1"/>
    </xf>
    <xf numFmtId="0" fontId="21" fillId="0" borderId="28" xfId="36" applyFont="1" applyFill="1" applyBorder="1" applyAlignment="1">
      <alignment horizontal="left" wrapText="1"/>
    </xf>
    <xf numFmtId="2" fontId="21" fillId="0" borderId="24" xfId="36" applyNumberFormat="1" applyFont="1" applyFill="1" applyBorder="1" applyAlignment="1">
      <alignment horizontal="right" wrapText="1"/>
    </xf>
    <xf numFmtId="0" fontId="21" fillId="0" borderId="24" xfId="36" applyFont="1" applyFill="1" applyBorder="1" applyAlignment="1">
      <alignment horizontal="left" wrapText="1"/>
    </xf>
    <xf numFmtId="14" fontId="21" fillId="0" borderId="24" xfId="36" applyNumberFormat="1" applyFont="1" applyFill="1" applyBorder="1" applyAlignment="1">
      <alignment horizontal="right" wrapText="1"/>
    </xf>
    <xf numFmtId="2" fontId="5" fillId="0" borderId="24" xfId="35" applyNumberFormat="1" applyFont="1" applyFill="1" applyBorder="1" applyAlignment="1">
      <alignment horizontal="right" wrapText="1"/>
    </xf>
    <xf numFmtId="0" fontId="5" fillId="0" borderId="24" xfId="35" applyFont="1" applyFill="1" applyBorder="1" applyAlignment="1">
      <alignment horizontal="left" wrapText="1"/>
    </xf>
    <xf numFmtId="14" fontId="5" fillId="0" borderId="0" xfId="35" applyNumberFormat="1" applyFont="1" applyFill="1" applyBorder="1" applyAlignment="1">
      <alignment horizontal="right" wrapText="1"/>
    </xf>
  </cellXfs>
  <cellStyles count="40">
    <cellStyle name="Normal" xfId="0" builtinId="0"/>
    <cellStyle name="Normal_hirv" xfId="1"/>
    <cellStyle name="Normal_hirv_1" xfId="2"/>
    <cellStyle name="Normal_hirv_2" xfId="3"/>
    <cellStyle name="Normal_hundikolju" xfId="4"/>
    <cellStyle name="Normal_hundikolju_1" xfId="5"/>
    <cellStyle name="Normal_hundikolju_2" xfId="6"/>
    <cellStyle name="Normal_hundinahk" xfId="7"/>
    <cellStyle name="Normal_hundinahk_1" xfId="8"/>
    <cellStyle name="Normal_hundinahk_2" xfId="9"/>
    <cellStyle name="Normal_ilvesekolju" xfId="10"/>
    <cellStyle name="Normal_ilvesekolju_1" xfId="11"/>
    <cellStyle name="Normal_ilvesekolju_2" xfId="12"/>
    <cellStyle name="Normal_ilvesenahk" xfId="13"/>
    <cellStyle name="Normal_ilvesenahk_1" xfId="14"/>
    <cellStyle name="Normal_karukolju" xfId="15"/>
    <cellStyle name="Normal_karukolju_1" xfId="16"/>
    <cellStyle name="Normal_Karunahk" xfId="17"/>
    <cellStyle name="Normal_Karunahk_1" xfId="18"/>
    <cellStyle name="Normal_kobras" xfId="19"/>
    <cellStyle name="Normal_kobras_1" xfId="20"/>
    <cellStyle name="Normal_kobras_2" xfId="21"/>
    <cellStyle name="Normal_kährik" xfId="22"/>
    <cellStyle name="Normal_kährik_1" xfId="23"/>
    <cellStyle name="Normal_kährik_2" xfId="24"/>
    <cellStyle name="Normal_metskits" xfId="25"/>
    <cellStyle name="Normal_metskits_1" xfId="26"/>
    <cellStyle name="Normal_metskits_2" xfId="27"/>
    <cellStyle name="Normal_metssiga" xfId="28"/>
    <cellStyle name="Normal_metssiga_1" xfId="29"/>
    <cellStyle name="Normal_metssiga_2" xfId="30"/>
    <cellStyle name="Normal_mäger" xfId="31"/>
    <cellStyle name="Normal_mäger_1" xfId="32"/>
    <cellStyle name="Normal_mäger_2" xfId="33"/>
    <cellStyle name="Normal_põder" xfId="34"/>
    <cellStyle name="Normal_põder_1" xfId="35"/>
    <cellStyle name="Normal_põder_2" xfId="36"/>
    <cellStyle name="Normal_Rebane_1" xfId="37"/>
    <cellStyle name="Normal_Saakal" xfId="38"/>
    <cellStyle name="Normal_Sheet2" xfId="3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454"/>
  <sheetViews>
    <sheetView topLeftCell="A362" zoomScale="59" zoomScaleNormal="59" workbookViewId="0">
      <selection activeCell="C464" sqref="C464"/>
    </sheetView>
  </sheetViews>
  <sheetFormatPr defaultRowHeight="12.75" x14ac:dyDescent="0.2"/>
  <cols>
    <col min="1" max="1" width="25.28515625" customWidth="1"/>
    <col min="2" max="2" width="28.85546875" customWidth="1"/>
    <col min="3" max="3" width="27.85546875" customWidth="1"/>
    <col min="4" max="4" width="11.140625" customWidth="1"/>
    <col min="5" max="5" width="6.5703125" customWidth="1"/>
    <col min="6" max="6" width="6" customWidth="1"/>
    <col min="7" max="7" width="5.7109375" customWidth="1"/>
    <col min="8" max="8" width="6.140625" customWidth="1"/>
    <col min="9" max="9" width="5.7109375" customWidth="1"/>
    <col min="10" max="10" width="5.5703125" customWidth="1"/>
    <col min="11" max="11" width="5.7109375" customWidth="1"/>
    <col min="12" max="12" width="7.42578125" customWidth="1"/>
    <col min="13" max="13" width="6.28515625" customWidth="1"/>
    <col min="14" max="14" width="5.42578125" customWidth="1"/>
    <col min="15" max="15" width="5.7109375" customWidth="1"/>
    <col min="16" max="16" width="7.7109375" customWidth="1"/>
    <col min="17" max="17" width="5.140625" customWidth="1"/>
    <col min="19" max="19" width="10.42578125" customWidth="1"/>
    <col min="20" max="20" width="18.28515625" style="912" customWidth="1"/>
    <col min="21" max="21" width="10.140625" bestFit="1" customWidth="1"/>
  </cols>
  <sheetData>
    <row r="2" spans="1:13" ht="36.75" customHeight="1" x14ac:dyDescent="0.25">
      <c r="A2" s="805" t="s">
        <v>1516</v>
      </c>
      <c r="B2" s="206"/>
      <c r="C2" s="168" t="s">
        <v>86</v>
      </c>
      <c r="E2" s="168" t="s">
        <v>87</v>
      </c>
      <c r="G2" s="206"/>
      <c r="H2" s="206"/>
      <c r="K2" s="206"/>
      <c r="L2" s="206"/>
      <c r="M2" s="206"/>
    </row>
    <row r="4" spans="1:13" x14ac:dyDescent="0.2">
      <c r="A4" t="s">
        <v>2</v>
      </c>
      <c r="C4" t="s">
        <v>3</v>
      </c>
      <c r="E4" t="s">
        <v>4</v>
      </c>
    </row>
    <row r="5" spans="1:13" x14ac:dyDescent="0.2">
      <c r="A5" t="s">
        <v>5</v>
      </c>
      <c r="C5" t="s">
        <v>6</v>
      </c>
      <c r="E5" t="s">
        <v>7</v>
      </c>
    </row>
    <row r="6" spans="1:13" x14ac:dyDescent="0.2">
      <c r="A6" t="s">
        <v>8</v>
      </c>
      <c r="C6" t="s">
        <v>9</v>
      </c>
      <c r="E6" t="s">
        <v>10</v>
      </c>
    </row>
    <row r="7" spans="1:13" x14ac:dyDescent="0.2">
      <c r="A7" t="s">
        <v>11</v>
      </c>
      <c r="C7" t="s">
        <v>12</v>
      </c>
      <c r="E7" t="s">
        <v>13</v>
      </c>
    </row>
    <row r="8" spans="1:13" x14ac:dyDescent="0.2">
      <c r="A8" t="s">
        <v>88</v>
      </c>
      <c r="C8" t="s">
        <v>15</v>
      </c>
      <c r="E8" t="s">
        <v>89</v>
      </c>
    </row>
    <row r="9" spans="1:13" x14ac:dyDescent="0.2">
      <c r="A9" t="s">
        <v>90</v>
      </c>
      <c r="C9" t="s">
        <v>91</v>
      </c>
      <c r="E9" t="s">
        <v>92</v>
      </c>
    </row>
    <row r="10" spans="1:13" x14ac:dyDescent="0.2">
      <c r="A10" t="s">
        <v>945</v>
      </c>
      <c r="C10" t="s">
        <v>947</v>
      </c>
      <c r="E10" t="s">
        <v>950</v>
      </c>
    </row>
    <row r="11" spans="1:13" x14ac:dyDescent="0.2">
      <c r="A11" t="s">
        <v>946</v>
      </c>
      <c r="C11" t="s">
        <v>949</v>
      </c>
      <c r="E11" t="s">
        <v>951</v>
      </c>
    </row>
    <row r="12" spans="1:13" x14ac:dyDescent="0.2">
      <c r="A12" t="s">
        <v>1525</v>
      </c>
      <c r="C12" t="s">
        <v>948</v>
      </c>
      <c r="E12" t="s">
        <v>952</v>
      </c>
    </row>
    <row r="13" spans="1:13" x14ac:dyDescent="0.2">
      <c r="A13" t="s">
        <v>93</v>
      </c>
      <c r="C13" t="s">
        <v>94</v>
      </c>
      <c r="E13" t="s">
        <v>95</v>
      </c>
    </row>
    <row r="14" spans="1:13" x14ac:dyDescent="0.2">
      <c r="A14" t="s">
        <v>96</v>
      </c>
      <c r="C14" t="s">
        <v>97</v>
      </c>
      <c r="E14" t="s">
        <v>98</v>
      </c>
    </row>
    <row r="15" spans="1:13" x14ac:dyDescent="0.2">
      <c r="A15" t="s">
        <v>99</v>
      </c>
      <c r="C15" t="s">
        <v>100</v>
      </c>
      <c r="E15" t="s">
        <v>101</v>
      </c>
    </row>
    <row r="16" spans="1:13" x14ac:dyDescent="0.2">
      <c r="A16" t="s">
        <v>102</v>
      </c>
      <c r="C16" t="s">
        <v>103</v>
      </c>
      <c r="E16" t="s">
        <v>104</v>
      </c>
    </row>
    <row r="17" spans="1:30" x14ac:dyDescent="0.2">
      <c r="A17" t="s">
        <v>105</v>
      </c>
      <c r="C17" t="s">
        <v>106</v>
      </c>
      <c r="E17" t="s">
        <v>107</v>
      </c>
    </row>
    <row r="18" spans="1:30" x14ac:dyDescent="0.2">
      <c r="A18" t="s">
        <v>108</v>
      </c>
      <c r="C18" t="s">
        <v>109</v>
      </c>
      <c r="E18" t="s">
        <v>110</v>
      </c>
      <c r="N18" s="21"/>
    </row>
    <row r="19" spans="1:30" x14ac:dyDescent="0.2">
      <c r="A19" t="s">
        <v>111</v>
      </c>
      <c r="C19" t="s">
        <v>112</v>
      </c>
      <c r="E19" t="s">
        <v>113</v>
      </c>
    </row>
    <row r="20" spans="1:30" x14ac:dyDescent="0.2">
      <c r="A20" t="s">
        <v>114</v>
      </c>
      <c r="C20" t="s">
        <v>115</v>
      </c>
      <c r="E20" t="s">
        <v>114</v>
      </c>
    </row>
    <row r="22" spans="1:30" ht="13.5" thickBot="1" x14ac:dyDescent="0.25"/>
    <row r="23" spans="1:30" x14ac:dyDescent="0.2">
      <c r="A23" s="553">
        <v>1</v>
      </c>
      <c r="B23" s="554">
        <v>2</v>
      </c>
      <c r="C23" s="554">
        <v>3</v>
      </c>
      <c r="D23" s="554">
        <v>4</v>
      </c>
      <c r="E23" s="554">
        <v>5</v>
      </c>
      <c r="F23" s="554">
        <v>6</v>
      </c>
      <c r="G23" s="554">
        <v>7</v>
      </c>
      <c r="H23" s="554">
        <v>8</v>
      </c>
      <c r="I23" s="554">
        <v>9</v>
      </c>
      <c r="J23" s="554">
        <v>10</v>
      </c>
      <c r="K23" s="554">
        <v>11</v>
      </c>
      <c r="L23" s="554">
        <v>12</v>
      </c>
      <c r="M23" s="554">
        <v>13</v>
      </c>
      <c r="N23" s="554">
        <v>14</v>
      </c>
      <c r="O23" s="554">
        <v>15</v>
      </c>
      <c r="P23" s="554">
        <v>16</v>
      </c>
      <c r="Q23" s="784">
        <v>17</v>
      </c>
      <c r="R23" s="901" t="s">
        <v>82</v>
      </c>
      <c r="S23" s="902" t="s">
        <v>792</v>
      </c>
      <c r="T23" s="913"/>
    </row>
    <row r="24" spans="1:30" x14ac:dyDescent="0.2">
      <c r="A24" s="108">
        <v>1</v>
      </c>
      <c r="B24" s="510" t="s">
        <v>868</v>
      </c>
      <c r="C24" s="495" t="s">
        <v>964</v>
      </c>
      <c r="D24" s="513" t="s">
        <v>519</v>
      </c>
      <c r="E24" s="500">
        <v>26.1</v>
      </c>
      <c r="F24" s="500">
        <v>27.9</v>
      </c>
      <c r="G24" s="500">
        <v>17.7</v>
      </c>
      <c r="H24" s="499">
        <v>618</v>
      </c>
      <c r="I24" s="499">
        <v>297</v>
      </c>
      <c r="J24" s="500">
        <v>4</v>
      </c>
      <c r="K24" s="500">
        <v>3.5</v>
      </c>
      <c r="L24" s="500">
        <v>4</v>
      </c>
      <c r="M24" s="500">
        <v>0.5</v>
      </c>
      <c r="N24" s="500">
        <v>2</v>
      </c>
      <c r="O24" s="500">
        <v>3.5</v>
      </c>
      <c r="P24" s="502">
        <v>178.9</v>
      </c>
      <c r="Q24" s="501" t="s">
        <v>83</v>
      </c>
      <c r="R24" s="498" t="s">
        <v>728</v>
      </c>
      <c r="S24" s="499">
        <v>21</v>
      </c>
      <c r="T24" s="113" t="s">
        <v>615</v>
      </c>
      <c r="U24" s="506" t="s">
        <v>301</v>
      </c>
      <c r="V24" s="92"/>
      <c r="W24" s="92"/>
      <c r="X24" s="92"/>
      <c r="Y24" s="92"/>
      <c r="Z24" s="92"/>
      <c r="AA24" s="92"/>
      <c r="AB24" s="92"/>
      <c r="AC24" s="92"/>
      <c r="AD24" s="92"/>
    </row>
    <row r="25" spans="1:30" s="2" customFormat="1" x14ac:dyDescent="0.2">
      <c r="A25" s="108">
        <v>2</v>
      </c>
      <c r="B25" s="510" t="s">
        <v>618</v>
      </c>
      <c r="C25" s="495" t="s">
        <v>693</v>
      </c>
      <c r="D25" s="496" t="s">
        <v>814</v>
      </c>
      <c r="E25" s="500">
        <v>29.1</v>
      </c>
      <c r="F25" s="500">
        <v>29</v>
      </c>
      <c r="G25" s="500">
        <v>15.5</v>
      </c>
      <c r="H25" s="499">
        <v>583</v>
      </c>
      <c r="I25" s="499">
        <v>250</v>
      </c>
      <c r="J25" s="500">
        <v>4</v>
      </c>
      <c r="K25" s="500">
        <v>4</v>
      </c>
      <c r="L25" s="500">
        <v>3.5</v>
      </c>
      <c r="M25" s="500">
        <v>2</v>
      </c>
      <c r="N25" s="500">
        <v>4.5</v>
      </c>
      <c r="O25" s="500">
        <v>0.5</v>
      </c>
      <c r="P25" s="502">
        <v>169.33</v>
      </c>
      <c r="Q25" s="501" t="s">
        <v>83</v>
      </c>
      <c r="R25" s="498" t="s">
        <v>877</v>
      </c>
      <c r="S25" s="499">
        <v>45</v>
      </c>
      <c r="T25" s="113" t="s">
        <v>615</v>
      </c>
      <c r="U25" s="506" t="s">
        <v>301</v>
      </c>
      <c r="V25" s="324"/>
      <c r="W25" s="324"/>
      <c r="X25" s="324"/>
      <c r="Y25" s="324"/>
      <c r="Z25" s="324"/>
      <c r="AA25" s="324"/>
      <c r="AB25" s="324"/>
      <c r="AC25" s="324"/>
      <c r="AD25" s="111"/>
    </row>
    <row r="26" spans="1:30" ht="14.25" customHeight="1" x14ac:dyDescent="0.2">
      <c r="A26" s="108">
        <v>3</v>
      </c>
      <c r="B26" s="510" t="s">
        <v>870</v>
      </c>
      <c r="C26" s="495" t="s">
        <v>734</v>
      </c>
      <c r="D26" s="497" t="s">
        <v>815</v>
      </c>
      <c r="E26" s="500">
        <v>24.6</v>
      </c>
      <c r="F26" s="500">
        <v>23.5</v>
      </c>
      <c r="G26" s="500">
        <v>13.5</v>
      </c>
      <c r="H26" s="499">
        <v>622</v>
      </c>
      <c r="I26" s="499">
        <v>219</v>
      </c>
      <c r="J26" s="500">
        <v>3</v>
      </c>
      <c r="K26" s="500">
        <v>3</v>
      </c>
      <c r="L26" s="500">
        <v>2.5</v>
      </c>
      <c r="M26" s="500">
        <v>2</v>
      </c>
      <c r="N26" s="500">
        <v>3.5</v>
      </c>
      <c r="O26" s="500">
        <v>1</v>
      </c>
      <c r="P26" s="502">
        <v>156.93</v>
      </c>
      <c r="Q26" s="501" t="s">
        <v>83</v>
      </c>
      <c r="R26" s="498" t="s">
        <v>877</v>
      </c>
      <c r="S26" s="499">
        <v>35</v>
      </c>
      <c r="T26" s="113" t="s">
        <v>615</v>
      </c>
      <c r="U26" s="873" t="s">
        <v>301</v>
      </c>
      <c r="W26" s="323"/>
      <c r="X26" s="323"/>
      <c r="AA26" s="323" t="s">
        <v>301</v>
      </c>
      <c r="AB26" s="323" t="s">
        <v>301</v>
      </c>
      <c r="AC26" s="323" t="s">
        <v>301</v>
      </c>
      <c r="AD26" s="91" t="s">
        <v>301</v>
      </c>
    </row>
    <row r="27" spans="1:30" ht="15.75" customHeight="1" x14ac:dyDescent="0.2">
      <c r="A27" s="108">
        <v>4</v>
      </c>
      <c r="B27" s="325" t="s">
        <v>1358</v>
      </c>
      <c r="C27" s="326" t="s">
        <v>1357</v>
      </c>
      <c r="D27" s="326" t="s">
        <v>501</v>
      </c>
      <c r="E27" s="327">
        <v>24.8</v>
      </c>
      <c r="F27" s="327">
        <v>25</v>
      </c>
      <c r="G27" s="327">
        <v>14.2</v>
      </c>
      <c r="H27" s="328">
        <v>567</v>
      </c>
      <c r="I27" s="328">
        <v>224</v>
      </c>
      <c r="J27" s="327">
        <v>3</v>
      </c>
      <c r="K27" s="327">
        <v>2.5</v>
      </c>
      <c r="L27" s="327">
        <v>2.5</v>
      </c>
      <c r="M27" s="327">
        <v>2</v>
      </c>
      <c r="N27" s="327">
        <v>4</v>
      </c>
      <c r="O27" s="327">
        <v>1</v>
      </c>
      <c r="P27" s="329">
        <v>153.35</v>
      </c>
      <c r="Q27" s="903" t="s">
        <v>83</v>
      </c>
      <c r="R27" s="330" t="s">
        <v>541</v>
      </c>
      <c r="S27" s="182"/>
      <c r="T27" s="877"/>
      <c r="U27" s="874" t="s">
        <v>301</v>
      </c>
      <c r="W27" s="322"/>
      <c r="X27" s="322"/>
      <c r="AA27" s="322" t="s">
        <v>301</v>
      </c>
      <c r="AB27" s="322" t="s">
        <v>301</v>
      </c>
      <c r="AC27" s="322" t="s">
        <v>301</v>
      </c>
      <c r="AD27" s="90" t="s">
        <v>301</v>
      </c>
    </row>
    <row r="28" spans="1:30" ht="15" customHeight="1" x14ac:dyDescent="0.2">
      <c r="A28" s="108">
        <v>5</v>
      </c>
      <c r="B28" s="510" t="s">
        <v>871</v>
      </c>
      <c r="C28" s="495" t="s">
        <v>692</v>
      </c>
      <c r="D28" s="497" t="s">
        <v>816</v>
      </c>
      <c r="E28" s="500">
        <v>28</v>
      </c>
      <c r="F28" s="500">
        <v>25.7</v>
      </c>
      <c r="G28" s="500">
        <v>13.2</v>
      </c>
      <c r="H28" s="499">
        <v>500</v>
      </c>
      <c r="I28" s="499">
        <v>221</v>
      </c>
      <c r="J28" s="500">
        <v>4</v>
      </c>
      <c r="K28" s="500">
        <v>3.5</v>
      </c>
      <c r="L28" s="500">
        <v>3.5</v>
      </c>
      <c r="M28" s="500">
        <v>2</v>
      </c>
      <c r="N28" s="500">
        <v>5</v>
      </c>
      <c r="O28" s="500">
        <v>0</v>
      </c>
      <c r="P28" s="502">
        <v>151.72999999999999</v>
      </c>
      <c r="Q28" s="501" t="s">
        <v>83</v>
      </c>
      <c r="R28" s="498" t="s">
        <v>726</v>
      </c>
      <c r="S28" s="499">
        <v>20</v>
      </c>
      <c r="T28" s="113" t="s">
        <v>615</v>
      </c>
      <c r="U28" s="874" t="s">
        <v>301</v>
      </c>
      <c r="W28" s="322"/>
      <c r="X28" s="322"/>
      <c r="AA28" s="322" t="s">
        <v>301</v>
      </c>
      <c r="AB28" s="322" t="s">
        <v>301</v>
      </c>
      <c r="AC28" s="322" t="s">
        <v>301</v>
      </c>
      <c r="AD28" s="90" t="s">
        <v>301</v>
      </c>
    </row>
    <row r="29" spans="1:30" ht="15" customHeight="1" x14ac:dyDescent="0.2">
      <c r="A29" s="108">
        <v>6</v>
      </c>
      <c r="B29" s="510" t="s">
        <v>872</v>
      </c>
      <c r="C29" s="495" t="s">
        <v>873</v>
      </c>
      <c r="D29" s="497" t="s">
        <v>817</v>
      </c>
      <c r="E29" s="500">
        <v>29.2</v>
      </c>
      <c r="F29" s="500">
        <v>30.2</v>
      </c>
      <c r="G29" s="500">
        <v>12</v>
      </c>
      <c r="H29" s="499">
        <v>489</v>
      </c>
      <c r="I29" s="499">
        <v>236</v>
      </c>
      <c r="J29" s="500">
        <v>2</v>
      </c>
      <c r="K29" s="500">
        <v>3</v>
      </c>
      <c r="L29" s="500">
        <v>3</v>
      </c>
      <c r="M29" s="500">
        <v>2</v>
      </c>
      <c r="N29" s="500">
        <v>3.5</v>
      </c>
      <c r="O29" s="500">
        <v>0.5</v>
      </c>
      <c r="P29" s="502">
        <v>150.55000000000001</v>
      </c>
      <c r="Q29" s="501" t="s">
        <v>83</v>
      </c>
      <c r="R29" s="498" t="s">
        <v>877</v>
      </c>
      <c r="S29" s="499">
        <v>61</v>
      </c>
      <c r="T29" s="113" t="s">
        <v>615</v>
      </c>
      <c r="U29" s="874" t="s">
        <v>301</v>
      </c>
      <c r="W29" s="322"/>
      <c r="X29" s="322"/>
      <c r="AA29" s="322" t="s">
        <v>301</v>
      </c>
      <c r="AB29" s="322" t="s">
        <v>301</v>
      </c>
      <c r="AC29" s="322" t="s">
        <v>301</v>
      </c>
      <c r="AD29" s="90" t="s">
        <v>301</v>
      </c>
    </row>
    <row r="30" spans="1:30" ht="15" customHeight="1" x14ac:dyDescent="0.2">
      <c r="A30" s="108">
        <v>7</v>
      </c>
      <c r="B30" s="510" t="s">
        <v>874</v>
      </c>
      <c r="C30" s="495" t="s">
        <v>691</v>
      </c>
      <c r="D30" s="496" t="s">
        <v>818</v>
      </c>
      <c r="E30" s="500">
        <v>25.3</v>
      </c>
      <c r="F30" s="500">
        <v>27.1</v>
      </c>
      <c r="G30" s="500">
        <v>17.600000000000001</v>
      </c>
      <c r="H30" s="499">
        <v>483</v>
      </c>
      <c r="I30" s="499">
        <v>221</v>
      </c>
      <c r="J30" s="500">
        <v>4</v>
      </c>
      <c r="K30" s="500">
        <v>4</v>
      </c>
      <c r="L30" s="500">
        <v>3</v>
      </c>
      <c r="M30" s="500">
        <v>2</v>
      </c>
      <c r="N30" s="500">
        <v>5</v>
      </c>
      <c r="O30" s="500">
        <v>0</v>
      </c>
      <c r="P30" s="502">
        <v>149.69999999999999</v>
      </c>
      <c r="Q30" s="501" t="s">
        <v>83</v>
      </c>
      <c r="R30" s="498" t="s">
        <v>728</v>
      </c>
      <c r="S30" s="499">
        <v>18</v>
      </c>
      <c r="T30" s="113" t="s">
        <v>615</v>
      </c>
      <c r="U30" s="874" t="s">
        <v>301</v>
      </c>
      <c r="W30" s="322"/>
      <c r="X30" s="322"/>
      <c r="AA30" s="322" t="s">
        <v>301</v>
      </c>
      <c r="AB30" s="322" t="s">
        <v>301</v>
      </c>
      <c r="AC30" s="322" t="s">
        <v>301</v>
      </c>
      <c r="AD30" s="90" t="s">
        <v>301</v>
      </c>
    </row>
    <row r="31" spans="1:30" ht="15" customHeight="1" x14ac:dyDescent="0.2">
      <c r="A31" s="108">
        <v>8</v>
      </c>
      <c r="B31" s="510" t="s">
        <v>643</v>
      </c>
      <c r="C31" s="495" t="s">
        <v>875</v>
      </c>
      <c r="D31" s="504" t="s">
        <v>876</v>
      </c>
      <c r="E31" s="500">
        <v>24.8</v>
      </c>
      <c r="F31" s="500">
        <v>24.8</v>
      </c>
      <c r="G31" s="500">
        <v>12.8</v>
      </c>
      <c r="H31" s="499">
        <v>537</v>
      </c>
      <c r="I31" s="499">
        <v>214</v>
      </c>
      <c r="J31" s="500">
        <v>3</v>
      </c>
      <c r="K31" s="500">
        <v>2</v>
      </c>
      <c r="L31" s="500">
        <v>3</v>
      </c>
      <c r="M31" s="500">
        <v>2</v>
      </c>
      <c r="N31" s="500">
        <v>4.5</v>
      </c>
      <c r="O31" s="500">
        <v>0.5</v>
      </c>
      <c r="P31" s="502">
        <v>148.30000000000001</v>
      </c>
      <c r="Q31" s="501" t="s">
        <v>83</v>
      </c>
      <c r="R31" s="498" t="s">
        <v>726</v>
      </c>
      <c r="S31" s="499">
        <v>8</v>
      </c>
      <c r="T31" s="113" t="s">
        <v>615</v>
      </c>
      <c r="U31" s="874" t="s">
        <v>301</v>
      </c>
      <c r="W31" s="322"/>
      <c r="X31" s="322"/>
      <c r="AA31" s="322" t="s">
        <v>301</v>
      </c>
      <c r="AB31" s="322" t="s">
        <v>301</v>
      </c>
      <c r="AC31" s="322" t="s">
        <v>301</v>
      </c>
      <c r="AD31" s="90" t="s">
        <v>301</v>
      </c>
    </row>
    <row r="32" spans="1:30" s="21" customFormat="1" ht="15" customHeight="1" x14ac:dyDescent="0.2">
      <c r="A32" s="108">
        <v>9</v>
      </c>
      <c r="B32" s="510" t="s">
        <v>706</v>
      </c>
      <c r="C32" s="495" t="s">
        <v>730</v>
      </c>
      <c r="D32" s="497" t="s">
        <v>819</v>
      </c>
      <c r="E32" s="500">
        <v>26.7</v>
      </c>
      <c r="F32" s="500">
        <v>26</v>
      </c>
      <c r="G32" s="500">
        <v>14.5</v>
      </c>
      <c r="H32" s="499">
        <v>501</v>
      </c>
      <c r="I32" s="499">
        <v>235</v>
      </c>
      <c r="J32" s="500">
        <v>1.5</v>
      </c>
      <c r="K32" s="500">
        <v>0.5</v>
      </c>
      <c r="L32" s="500">
        <v>1.5</v>
      </c>
      <c r="M32" s="500">
        <v>2</v>
      </c>
      <c r="N32" s="500">
        <v>5</v>
      </c>
      <c r="O32" s="500">
        <v>0</v>
      </c>
      <c r="P32" s="502">
        <v>148.28</v>
      </c>
      <c r="Q32" s="501" t="s">
        <v>83</v>
      </c>
      <c r="R32" s="498" t="s">
        <v>878</v>
      </c>
      <c r="S32" s="499">
        <v>55</v>
      </c>
      <c r="T32" s="113" t="s">
        <v>615</v>
      </c>
      <c r="U32" s="874" t="s">
        <v>301</v>
      </c>
      <c r="W32" s="322"/>
      <c r="X32" s="322"/>
      <c r="AA32" s="322" t="s">
        <v>301</v>
      </c>
      <c r="AB32" s="322" t="s">
        <v>301</v>
      </c>
      <c r="AC32" s="322" t="s">
        <v>301</v>
      </c>
      <c r="AD32" s="173"/>
    </row>
    <row r="33" spans="1:31" ht="15" customHeight="1" x14ac:dyDescent="0.2">
      <c r="A33" s="108">
        <v>10</v>
      </c>
      <c r="B33" s="510" t="s">
        <v>609</v>
      </c>
      <c r="C33" s="495" t="s">
        <v>692</v>
      </c>
      <c r="D33" s="514">
        <v>43369</v>
      </c>
      <c r="E33" s="500">
        <v>21.8</v>
      </c>
      <c r="F33" s="500">
        <v>22.2</v>
      </c>
      <c r="G33" s="500">
        <v>10.8</v>
      </c>
      <c r="H33" s="499">
        <v>519</v>
      </c>
      <c r="I33" s="499">
        <v>223</v>
      </c>
      <c r="J33" s="500">
        <v>3.5</v>
      </c>
      <c r="K33" s="500">
        <v>1.5</v>
      </c>
      <c r="L33" s="500">
        <v>2.5</v>
      </c>
      <c r="M33" s="500">
        <v>0.5</v>
      </c>
      <c r="N33" s="500">
        <v>4.5</v>
      </c>
      <c r="O33" s="500">
        <v>0</v>
      </c>
      <c r="P33" s="502">
        <v>146.30000000000001</v>
      </c>
      <c r="Q33" s="501" t="s">
        <v>83</v>
      </c>
      <c r="R33" s="498" t="s">
        <v>728</v>
      </c>
      <c r="S33" s="499">
        <v>28</v>
      </c>
      <c r="T33" s="113" t="s">
        <v>615</v>
      </c>
      <c r="U33" s="874" t="s">
        <v>301</v>
      </c>
      <c r="W33" s="322"/>
      <c r="X33" s="322"/>
      <c r="AA33" s="322" t="s">
        <v>301</v>
      </c>
      <c r="AB33" s="322" t="s">
        <v>301</v>
      </c>
      <c r="AC33" s="322" t="s">
        <v>301</v>
      </c>
      <c r="AD33" s="90" t="s">
        <v>301</v>
      </c>
    </row>
    <row r="34" spans="1:31" ht="15" customHeight="1" x14ac:dyDescent="0.2">
      <c r="A34" s="108">
        <v>11</v>
      </c>
      <c r="B34" s="510" t="s">
        <v>879</v>
      </c>
      <c r="C34" s="495" t="s">
        <v>869</v>
      </c>
      <c r="D34" s="497" t="s">
        <v>820</v>
      </c>
      <c r="E34" s="500">
        <v>25</v>
      </c>
      <c r="F34" s="500">
        <v>23.5</v>
      </c>
      <c r="G34" s="500">
        <v>13.5</v>
      </c>
      <c r="H34" s="499">
        <v>521</v>
      </c>
      <c r="I34" s="499">
        <v>218</v>
      </c>
      <c r="J34" s="500">
        <v>3</v>
      </c>
      <c r="K34" s="500">
        <v>2</v>
      </c>
      <c r="L34" s="500">
        <v>4</v>
      </c>
      <c r="M34" s="500">
        <v>1.5</v>
      </c>
      <c r="N34" s="500">
        <v>4</v>
      </c>
      <c r="O34" s="500">
        <v>2</v>
      </c>
      <c r="P34" s="502">
        <v>146.13</v>
      </c>
      <c r="Q34" s="501" t="s">
        <v>83</v>
      </c>
      <c r="R34" s="498" t="s">
        <v>877</v>
      </c>
      <c r="S34" s="499">
        <v>92</v>
      </c>
      <c r="T34" s="113" t="s">
        <v>615</v>
      </c>
      <c r="U34" s="874" t="s">
        <v>301</v>
      </c>
      <c r="W34" s="322"/>
      <c r="X34" s="322"/>
      <c r="AA34" s="322" t="s">
        <v>301</v>
      </c>
      <c r="AB34" s="322" t="s">
        <v>301</v>
      </c>
      <c r="AC34" s="322" t="s">
        <v>301</v>
      </c>
      <c r="AD34" s="90" t="s">
        <v>301</v>
      </c>
    </row>
    <row r="35" spans="1:31" ht="15" customHeight="1" x14ac:dyDescent="0.2">
      <c r="A35" s="108">
        <v>12</v>
      </c>
      <c r="B35" s="510" t="s">
        <v>514</v>
      </c>
      <c r="C35" s="495" t="s">
        <v>965</v>
      </c>
      <c r="D35" s="497" t="s">
        <v>821</v>
      </c>
      <c r="E35" s="500">
        <v>28.7</v>
      </c>
      <c r="F35" s="500">
        <v>27</v>
      </c>
      <c r="G35" s="500">
        <v>12</v>
      </c>
      <c r="H35" s="499">
        <v>495</v>
      </c>
      <c r="I35" s="499">
        <v>208</v>
      </c>
      <c r="J35" s="500">
        <v>2</v>
      </c>
      <c r="K35" s="500">
        <v>2</v>
      </c>
      <c r="L35" s="500">
        <v>1.5</v>
      </c>
      <c r="M35" s="500">
        <v>2</v>
      </c>
      <c r="N35" s="500">
        <v>4.5</v>
      </c>
      <c r="O35" s="500">
        <v>0</v>
      </c>
      <c r="P35" s="502">
        <v>140.83000000000001</v>
      </c>
      <c r="Q35" s="501" t="s">
        <v>83</v>
      </c>
      <c r="R35" s="498" t="s">
        <v>728</v>
      </c>
      <c r="S35" s="499">
        <v>102</v>
      </c>
      <c r="T35" s="113" t="s">
        <v>615</v>
      </c>
      <c r="U35" s="874" t="s">
        <v>301</v>
      </c>
      <c r="W35" s="322"/>
      <c r="X35" s="322"/>
      <c r="AA35" s="322" t="s">
        <v>301</v>
      </c>
      <c r="AB35" s="322" t="s">
        <v>301</v>
      </c>
      <c r="AC35" s="322" t="s">
        <v>301</v>
      </c>
      <c r="AD35" s="90" t="s">
        <v>301</v>
      </c>
    </row>
    <row r="36" spans="1:31" x14ac:dyDescent="0.2">
      <c r="A36" s="108">
        <v>13</v>
      </c>
      <c r="B36" s="510" t="s">
        <v>880</v>
      </c>
      <c r="C36" s="495" t="s">
        <v>608</v>
      </c>
      <c r="D36" s="497" t="s">
        <v>822</v>
      </c>
      <c r="E36" s="500">
        <v>26.8</v>
      </c>
      <c r="F36" s="500">
        <v>26.8</v>
      </c>
      <c r="G36" s="500">
        <v>12</v>
      </c>
      <c r="H36" s="499">
        <v>511</v>
      </c>
      <c r="I36" s="499">
        <v>201</v>
      </c>
      <c r="J36" s="500">
        <v>3</v>
      </c>
      <c r="K36" s="500">
        <v>2.5</v>
      </c>
      <c r="L36" s="500">
        <v>2.5</v>
      </c>
      <c r="M36" s="500">
        <v>2</v>
      </c>
      <c r="N36" s="500">
        <v>3</v>
      </c>
      <c r="O36" s="500">
        <v>0.5</v>
      </c>
      <c r="P36" s="502">
        <v>140.30000000000001</v>
      </c>
      <c r="Q36" s="501" t="s">
        <v>83</v>
      </c>
      <c r="R36" s="498" t="s">
        <v>728</v>
      </c>
      <c r="S36" s="499">
        <v>50</v>
      </c>
      <c r="T36" s="113" t="s">
        <v>615</v>
      </c>
      <c r="U36" s="874" t="s">
        <v>301</v>
      </c>
      <c r="W36" s="322"/>
      <c r="X36" s="322"/>
      <c r="AA36" s="322" t="s">
        <v>301</v>
      </c>
      <c r="AB36" s="322" t="s">
        <v>301</v>
      </c>
      <c r="AC36" s="322" t="s">
        <v>301</v>
      </c>
      <c r="AD36" s="90" t="s">
        <v>301</v>
      </c>
    </row>
    <row r="37" spans="1:31" x14ac:dyDescent="0.2">
      <c r="A37" s="108">
        <v>14</v>
      </c>
      <c r="B37" s="510" t="s">
        <v>619</v>
      </c>
      <c r="C37" s="495" t="s">
        <v>734</v>
      </c>
      <c r="D37" s="497" t="s">
        <v>823</v>
      </c>
      <c r="E37" s="500">
        <v>25.4</v>
      </c>
      <c r="F37" s="500">
        <v>26.8</v>
      </c>
      <c r="G37" s="500">
        <v>8</v>
      </c>
      <c r="H37" s="499">
        <v>514</v>
      </c>
      <c r="I37" s="499">
        <v>202</v>
      </c>
      <c r="J37" s="500">
        <v>3</v>
      </c>
      <c r="K37" s="500">
        <v>2</v>
      </c>
      <c r="L37" s="500">
        <v>2</v>
      </c>
      <c r="M37" s="500">
        <v>1</v>
      </c>
      <c r="N37" s="500">
        <v>4</v>
      </c>
      <c r="O37" s="500">
        <v>0</v>
      </c>
      <c r="P37" s="502">
        <v>138.05000000000001</v>
      </c>
      <c r="Q37" s="501" t="s">
        <v>83</v>
      </c>
      <c r="R37" s="498" t="s">
        <v>728</v>
      </c>
      <c r="S37" s="499">
        <v>54</v>
      </c>
      <c r="T37" s="113" t="s">
        <v>615</v>
      </c>
      <c r="U37" s="874" t="s">
        <v>301</v>
      </c>
      <c r="W37" s="322"/>
      <c r="X37" s="322"/>
      <c r="AA37" s="322" t="s">
        <v>301</v>
      </c>
      <c r="AB37" s="322" t="s">
        <v>301</v>
      </c>
      <c r="AC37" s="322" t="s">
        <v>301</v>
      </c>
      <c r="AD37" s="90" t="s">
        <v>301</v>
      </c>
    </row>
    <row r="38" spans="1:31" ht="13.5" customHeight="1" x14ac:dyDescent="0.2">
      <c r="A38" s="108">
        <v>15</v>
      </c>
      <c r="B38" s="510" t="s">
        <v>881</v>
      </c>
      <c r="C38" s="495" t="s">
        <v>882</v>
      </c>
      <c r="D38" s="497" t="s">
        <v>816</v>
      </c>
      <c r="E38" s="500">
        <v>25.8</v>
      </c>
      <c r="F38" s="500">
        <v>24</v>
      </c>
      <c r="G38" s="500">
        <v>14.5</v>
      </c>
      <c r="H38" s="499">
        <v>476</v>
      </c>
      <c r="I38" s="499">
        <v>189</v>
      </c>
      <c r="J38" s="500">
        <v>3</v>
      </c>
      <c r="K38" s="500">
        <v>3.5</v>
      </c>
      <c r="L38" s="500">
        <v>2.5</v>
      </c>
      <c r="M38" s="500">
        <v>2</v>
      </c>
      <c r="N38" s="500">
        <v>4</v>
      </c>
      <c r="O38" s="500">
        <v>0</v>
      </c>
      <c r="P38" s="502">
        <v>135.75</v>
      </c>
      <c r="Q38" s="501" t="s">
        <v>83</v>
      </c>
      <c r="R38" s="498" t="s">
        <v>728</v>
      </c>
      <c r="S38" s="499">
        <v>88</v>
      </c>
      <c r="T38" s="113" t="s">
        <v>615</v>
      </c>
      <c r="U38" s="874" t="s">
        <v>301</v>
      </c>
      <c r="W38" s="322"/>
      <c r="X38" s="322"/>
      <c r="AA38" s="322" t="s">
        <v>301</v>
      </c>
      <c r="AB38" s="322" t="s">
        <v>301</v>
      </c>
      <c r="AC38" s="322" t="s">
        <v>301</v>
      </c>
      <c r="AD38" s="90" t="s">
        <v>301</v>
      </c>
    </row>
    <row r="39" spans="1:31" x14ac:dyDescent="0.2">
      <c r="A39" s="108">
        <v>16</v>
      </c>
      <c r="B39" s="510" t="s">
        <v>602</v>
      </c>
      <c r="C39" s="495" t="s">
        <v>965</v>
      </c>
      <c r="D39" s="497" t="s">
        <v>824</v>
      </c>
      <c r="E39" s="500">
        <v>27.5</v>
      </c>
      <c r="F39" s="500">
        <v>27.7</v>
      </c>
      <c r="G39" s="500">
        <v>11</v>
      </c>
      <c r="H39" s="499">
        <v>506</v>
      </c>
      <c r="I39" s="499">
        <v>216</v>
      </c>
      <c r="J39" s="500">
        <v>1.5</v>
      </c>
      <c r="K39" s="500">
        <v>0.5</v>
      </c>
      <c r="L39" s="500">
        <v>1</v>
      </c>
      <c r="M39" s="500">
        <v>0.5</v>
      </c>
      <c r="N39" s="500">
        <v>3</v>
      </c>
      <c r="O39" s="500">
        <v>2</v>
      </c>
      <c r="P39" s="502">
        <v>135.69999999999999</v>
      </c>
      <c r="Q39" s="501" t="s">
        <v>83</v>
      </c>
      <c r="R39" s="498" t="s">
        <v>728</v>
      </c>
      <c r="S39" s="499">
        <v>105</v>
      </c>
      <c r="T39" s="113" t="s">
        <v>615</v>
      </c>
      <c r="U39" s="874" t="s">
        <v>301</v>
      </c>
      <c r="W39" s="322"/>
      <c r="X39" s="322"/>
      <c r="AA39" s="322" t="s">
        <v>301</v>
      </c>
      <c r="AB39" s="322" t="s">
        <v>301</v>
      </c>
      <c r="AC39" s="322" t="s">
        <v>301</v>
      </c>
      <c r="AD39" s="174" t="s">
        <v>301</v>
      </c>
    </row>
    <row r="40" spans="1:31" x14ac:dyDescent="0.2">
      <c r="A40" s="108">
        <v>17</v>
      </c>
      <c r="B40" s="510" t="s">
        <v>883</v>
      </c>
      <c r="C40" s="495" t="s">
        <v>884</v>
      </c>
      <c r="D40" s="497" t="s">
        <v>823</v>
      </c>
      <c r="E40" s="500">
        <v>24</v>
      </c>
      <c r="F40" s="500">
        <v>25.4</v>
      </c>
      <c r="G40" s="500">
        <v>11.6</v>
      </c>
      <c r="H40" s="499">
        <v>458</v>
      </c>
      <c r="I40" s="499">
        <v>194</v>
      </c>
      <c r="J40" s="500">
        <v>3.5</v>
      </c>
      <c r="K40" s="500">
        <v>3</v>
      </c>
      <c r="L40" s="500">
        <v>2.5</v>
      </c>
      <c r="M40" s="500">
        <v>1</v>
      </c>
      <c r="N40" s="500">
        <v>4.5</v>
      </c>
      <c r="O40" s="500">
        <v>0</v>
      </c>
      <c r="P40" s="502">
        <v>134.85</v>
      </c>
      <c r="Q40" s="501" t="s">
        <v>83</v>
      </c>
      <c r="R40" s="498" t="s">
        <v>877</v>
      </c>
      <c r="S40" s="499">
        <v>87</v>
      </c>
      <c r="T40" s="113" t="s">
        <v>615</v>
      </c>
      <c r="U40" s="874"/>
      <c r="W40" s="322"/>
      <c r="X40" s="322"/>
      <c r="AA40" s="322" t="s">
        <v>301</v>
      </c>
      <c r="AB40" s="322" t="s">
        <v>301</v>
      </c>
      <c r="AC40" s="322" t="s">
        <v>301</v>
      </c>
      <c r="AD40" s="111"/>
      <c r="AE40" s="2"/>
    </row>
    <row r="41" spans="1:31" ht="15.75" customHeight="1" x14ac:dyDescent="0.2">
      <c r="A41" s="108">
        <v>18</v>
      </c>
      <c r="B41" s="510" t="s">
        <v>602</v>
      </c>
      <c r="C41" s="495" t="s">
        <v>965</v>
      </c>
      <c r="D41" s="497" t="s">
        <v>825</v>
      </c>
      <c r="E41" s="500">
        <v>25.6</v>
      </c>
      <c r="F41" s="500">
        <v>26</v>
      </c>
      <c r="G41" s="500">
        <v>13.3</v>
      </c>
      <c r="H41" s="499">
        <v>472</v>
      </c>
      <c r="I41" s="499">
        <v>179</v>
      </c>
      <c r="J41" s="500">
        <v>3</v>
      </c>
      <c r="K41" s="500">
        <v>3.5</v>
      </c>
      <c r="L41" s="500">
        <v>4</v>
      </c>
      <c r="M41" s="500">
        <v>2</v>
      </c>
      <c r="N41" s="500">
        <v>4.5</v>
      </c>
      <c r="O41" s="500">
        <v>0</v>
      </c>
      <c r="P41" s="502">
        <v>134.80000000000001</v>
      </c>
      <c r="Q41" s="501" t="s">
        <v>83</v>
      </c>
      <c r="R41" s="498"/>
      <c r="S41" s="499">
        <v>103</v>
      </c>
      <c r="T41" s="113" t="s">
        <v>615</v>
      </c>
      <c r="U41" s="874"/>
      <c r="W41" s="322"/>
      <c r="X41" s="322"/>
      <c r="AA41" s="322" t="s">
        <v>301</v>
      </c>
      <c r="AB41" s="322" t="s">
        <v>301</v>
      </c>
      <c r="AC41" s="322" t="s">
        <v>301</v>
      </c>
      <c r="AD41" s="91" t="s">
        <v>301</v>
      </c>
    </row>
    <row r="42" spans="1:31" ht="17.25" customHeight="1" x14ac:dyDescent="0.2">
      <c r="A42" s="108">
        <v>19</v>
      </c>
      <c r="B42" s="510" t="s">
        <v>619</v>
      </c>
      <c r="C42" s="495" t="s">
        <v>734</v>
      </c>
      <c r="D42" s="497" t="s">
        <v>769</v>
      </c>
      <c r="E42" s="500">
        <v>25.7</v>
      </c>
      <c r="F42" s="500">
        <v>25.3</v>
      </c>
      <c r="G42" s="500">
        <v>17</v>
      </c>
      <c r="H42" s="499">
        <v>490</v>
      </c>
      <c r="I42" s="499">
        <v>198</v>
      </c>
      <c r="J42" s="500">
        <v>3.5</v>
      </c>
      <c r="K42" s="500">
        <v>2.5</v>
      </c>
      <c r="L42" s="500">
        <v>1.5</v>
      </c>
      <c r="M42" s="500">
        <v>1</v>
      </c>
      <c r="N42" s="500">
        <v>2.5</v>
      </c>
      <c r="O42" s="500">
        <v>1.5</v>
      </c>
      <c r="P42" s="502">
        <v>134.65</v>
      </c>
      <c r="Q42" s="501" t="s">
        <v>83</v>
      </c>
      <c r="R42" s="498" t="s">
        <v>728</v>
      </c>
      <c r="S42" s="499">
        <v>32</v>
      </c>
      <c r="T42" s="113" t="s">
        <v>615</v>
      </c>
      <c r="U42" s="874"/>
      <c r="W42" s="322"/>
      <c r="X42" s="322"/>
      <c r="AA42" s="322" t="s">
        <v>301</v>
      </c>
      <c r="AB42" s="322" t="s">
        <v>301</v>
      </c>
      <c r="AC42" s="322" t="s">
        <v>301</v>
      </c>
      <c r="AD42" s="90" t="s">
        <v>301</v>
      </c>
    </row>
    <row r="43" spans="1:31" x14ac:dyDescent="0.2">
      <c r="A43" s="108">
        <v>20</v>
      </c>
      <c r="B43" s="510" t="s">
        <v>881</v>
      </c>
      <c r="C43" s="495" t="s">
        <v>882</v>
      </c>
      <c r="D43" s="497" t="s">
        <v>826</v>
      </c>
      <c r="E43" s="500">
        <v>24.4</v>
      </c>
      <c r="F43" s="500">
        <v>24.7</v>
      </c>
      <c r="G43" s="500">
        <v>5</v>
      </c>
      <c r="H43" s="499">
        <v>508</v>
      </c>
      <c r="I43" s="499">
        <v>193</v>
      </c>
      <c r="J43" s="500">
        <v>3</v>
      </c>
      <c r="K43" s="500">
        <v>2.5</v>
      </c>
      <c r="L43" s="500">
        <v>4</v>
      </c>
      <c r="M43" s="500">
        <v>1.5</v>
      </c>
      <c r="N43" s="500">
        <v>3</v>
      </c>
      <c r="O43" s="500">
        <v>1</v>
      </c>
      <c r="P43" s="502">
        <v>133.97999999999999</v>
      </c>
      <c r="Q43" s="501" t="s">
        <v>83</v>
      </c>
      <c r="R43" s="498" t="s">
        <v>728</v>
      </c>
      <c r="S43" s="499">
        <v>86</v>
      </c>
      <c r="T43" s="113" t="s">
        <v>615</v>
      </c>
      <c r="U43" s="874"/>
      <c r="W43" s="322"/>
      <c r="X43" s="322"/>
      <c r="AA43" s="322" t="s">
        <v>301</v>
      </c>
      <c r="AB43" s="322" t="s">
        <v>301</v>
      </c>
      <c r="AC43" s="322" t="s">
        <v>301</v>
      </c>
      <c r="AD43" s="90" t="s">
        <v>301</v>
      </c>
    </row>
    <row r="44" spans="1:31" x14ac:dyDescent="0.2">
      <c r="A44" s="108">
        <v>21</v>
      </c>
      <c r="B44" s="510" t="s">
        <v>685</v>
      </c>
      <c r="C44" s="495" t="s">
        <v>885</v>
      </c>
      <c r="D44" s="496" t="s">
        <v>814</v>
      </c>
      <c r="E44" s="500">
        <v>24.5</v>
      </c>
      <c r="F44" s="500">
        <v>25.1</v>
      </c>
      <c r="G44" s="500">
        <v>17.100000000000001</v>
      </c>
      <c r="H44" s="499">
        <v>469</v>
      </c>
      <c r="I44" s="499">
        <v>186</v>
      </c>
      <c r="J44" s="500">
        <v>3</v>
      </c>
      <c r="K44" s="500">
        <v>3</v>
      </c>
      <c r="L44" s="500">
        <v>2.5</v>
      </c>
      <c r="M44" s="500">
        <v>2</v>
      </c>
      <c r="N44" s="500">
        <v>4.5</v>
      </c>
      <c r="O44" s="500">
        <v>0.5</v>
      </c>
      <c r="P44" s="502">
        <v>133.6</v>
      </c>
      <c r="Q44" s="501" t="s">
        <v>83</v>
      </c>
      <c r="R44" s="498" t="s">
        <v>726</v>
      </c>
      <c r="S44" s="499">
        <v>23</v>
      </c>
      <c r="T44" s="113" t="s">
        <v>615</v>
      </c>
      <c r="U44" s="874"/>
      <c r="W44" s="322"/>
      <c r="X44" s="322"/>
      <c r="AA44" s="322" t="s">
        <v>301</v>
      </c>
      <c r="AB44" s="322" t="s">
        <v>301</v>
      </c>
      <c r="AC44" s="322" t="s">
        <v>301</v>
      </c>
      <c r="AD44" s="90" t="s">
        <v>301</v>
      </c>
    </row>
    <row r="45" spans="1:31" x14ac:dyDescent="0.2">
      <c r="A45" s="108">
        <v>22</v>
      </c>
      <c r="B45" s="510" t="s">
        <v>886</v>
      </c>
      <c r="C45" s="495" t="s">
        <v>692</v>
      </c>
      <c r="D45" s="497" t="s">
        <v>827</v>
      </c>
      <c r="E45" s="500">
        <v>28.4</v>
      </c>
      <c r="F45" s="500">
        <v>29</v>
      </c>
      <c r="G45" s="500">
        <v>6.3</v>
      </c>
      <c r="H45" s="499">
        <v>410</v>
      </c>
      <c r="I45" s="499">
        <v>223</v>
      </c>
      <c r="J45" s="500">
        <v>2</v>
      </c>
      <c r="K45" s="500">
        <v>0.5</v>
      </c>
      <c r="L45" s="500">
        <v>2</v>
      </c>
      <c r="M45" s="500">
        <v>2</v>
      </c>
      <c r="N45" s="500">
        <v>4</v>
      </c>
      <c r="O45" s="500">
        <v>1</v>
      </c>
      <c r="P45" s="502">
        <v>131.75</v>
      </c>
      <c r="Q45" s="501" t="s">
        <v>83</v>
      </c>
      <c r="R45" s="498"/>
      <c r="S45" s="499">
        <v>27</v>
      </c>
      <c r="T45" s="113" t="s">
        <v>615</v>
      </c>
      <c r="U45" s="874"/>
      <c r="W45" s="322"/>
      <c r="X45" s="322"/>
      <c r="AA45" s="322" t="s">
        <v>301</v>
      </c>
      <c r="AB45" s="322" t="s">
        <v>301</v>
      </c>
      <c r="AC45" s="322" t="s">
        <v>301</v>
      </c>
      <c r="AD45" s="90" t="s">
        <v>301</v>
      </c>
    </row>
    <row r="46" spans="1:31" x14ac:dyDescent="0.2">
      <c r="A46" s="108">
        <v>23</v>
      </c>
      <c r="B46" s="510" t="s">
        <v>887</v>
      </c>
      <c r="C46" s="505" t="s">
        <v>477</v>
      </c>
      <c r="D46" s="497" t="s">
        <v>828</v>
      </c>
      <c r="E46" s="500">
        <v>21.8</v>
      </c>
      <c r="F46" s="500">
        <v>22.7</v>
      </c>
      <c r="G46" s="500">
        <v>21.5</v>
      </c>
      <c r="H46" s="499">
        <v>459</v>
      </c>
      <c r="I46" s="499">
        <v>201</v>
      </c>
      <c r="J46" s="500">
        <v>3</v>
      </c>
      <c r="K46" s="500">
        <v>2.5</v>
      </c>
      <c r="L46" s="500">
        <v>2.5</v>
      </c>
      <c r="M46" s="500">
        <v>1</v>
      </c>
      <c r="N46" s="500">
        <v>5</v>
      </c>
      <c r="O46" s="500">
        <v>0</v>
      </c>
      <c r="P46" s="502">
        <v>131.33000000000001</v>
      </c>
      <c r="Q46" s="501" t="s">
        <v>83</v>
      </c>
      <c r="R46" s="498" t="s">
        <v>726</v>
      </c>
      <c r="S46" s="499">
        <v>64</v>
      </c>
      <c r="T46" s="113" t="s">
        <v>615</v>
      </c>
      <c r="U46" s="874"/>
      <c r="W46" s="322"/>
      <c r="X46" s="322"/>
      <c r="AA46" s="322" t="s">
        <v>301</v>
      </c>
      <c r="AB46" s="322" t="s">
        <v>301</v>
      </c>
      <c r="AC46" s="322" t="s">
        <v>301</v>
      </c>
      <c r="AD46" s="90" t="s">
        <v>301</v>
      </c>
    </row>
    <row r="47" spans="1:31" x14ac:dyDescent="0.2">
      <c r="A47" s="108">
        <v>24</v>
      </c>
      <c r="B47" s="510" t="s">
        <v>888</v>
      </c>
      <c r="C47" s="495" t="s">
        <v>695</v>
      </c>
      <c r="D47" s="513" t="s">
        <v>973</v>
      </c>
      <c r="E47" s="500">
        <v>26.3</v>
      </c>
      <c r="F47" s="500">
        <v>26</v>
      </c>
      <c r="G47" s="500">
        <v>10</v>
      </c>
      <c r="H47" s="499">
        <v>446</v>
      </c>
      <c r="I47" s="499">
        <v>202</v>
      </c>
      <c r="J47" s="500">
        <v>2.5</v>
      </c>
      <c r="K47" s="500">
        <v>1.5</v>
      </c>
      <c r="L47" s="500">
        <v>3</v>
      </c>
      <c r="M47" s="500">
        <v>2</v>
      </c>
      <c r="N47" s="500">
        <v>2</v>
      </c>
      <c r="O47" s="500">
        <v>0</v>
      </c>
      <c r="P47" s="502">
        <v>131.28</v>
      </c>
      <c r="Q47" s="501" t="s">
        <v>83</v>
      </c>
      <c r="R47" s="498" t="s">
        <v>728</v>
      </c>
      <c r="S47" s="499">
        <v>74</v>
      </c>
      <c r="T47" s="113" t="s">
        <v>615</v>
      </c>
      <c r="U47" s="874"/>
      <c r="W47" s="322"/>
      <c r="X47" s="322"/>
      <c r="AA47" s="322" t="s">
        <v>301</v>
      </c>
      <c r="AB47" s="322" t="s">
        <v>301</v>
      </c>
      <c r="AC47" s="322" t="s">
        <v>301</v>
      </c>
      <c r="AD47" s="90" t="s">
        <v>301</v>
      </c>
    </row>
    <row r="48" spans="1:31" x14ac:dyDescent="0.2">
      <c r="A48" s="108">
        <v>25</v>
      </c>
      <c r="B48" s="510" t="s">
        <v>889</v>
      </c>
      <c r="C48" s="495" t="s">
        <v>698</v>
      </c>
      <c r="D48" s="496" t="s">
        <v>829</v>
      </c>
      <c r="E48" s="500">
        <v>24.5</v>
      </c>
      <c r="F48" s="500">
        <v>25.4</v>
      </c>
      <c r="G48" s="500">
        <v>12</v>
      </c>
      <c r="H48" s="499">
        <v>480</v>
      </c>
      <c r="I48" s="499">
        <v>183</v>
      </c>
      <c r="J48" s="500">
        <v>3</v>
      </c>
      <c r="K48" s="500">
        <v>1.5</v>
      </c>
      <c r="L48" s="500">
        <v>2.5</v>
      </c>
      <c r="M48" s="500">
        <v>2</v>
      </c>
      <c r="N48" s="500">
        <v>3</v>
      </c>
      <c r="O48" s="500">
        <v>0.5</v>
      </c>
      <c r="P48" s="502">
        <v>130.88</v>
      </c>
      <c r="Q48" s="501" t="s">
        <v>83</v>
      </c>
      <c r="R48" s="498" t="s">
        <v>877</v>
      </c>
      <c r="S48" s="499">
        <v>60</v>
      </c>
      <c r="T48" s="113" t="s">
        <v>615</v>
      </c>
      <c r="U48" s="874"/>
      <c r="W48" s="322"/>
      <c r="X48" s="322"/>
      <c r="AA48" s="322" t="s">
        <v>301</v>
      </c>
      <c r="AB48" s="322" t="s">
        <v>301</v>
      </c>
      <c r="AC48" s="322" t="s">
        <v>301</v>
      </c>
      <c r="AD48" s="90" t="s">
        <v>301</v>
      </c>
    </row>
    <row r="49" spans="1:30" x14ac:dyDescent="0.2">
      <c r="A49" s="108">
        <v>26</v>
      </c>
      <c r="B49" s="510" t="s">
        <v>890</v>
      </c>
      <c r="C49" s="495" t="s">
        <v>698</v>
      </c>
      <c r="D49" s="513" t="s">
        <v>1405</v>
      </c>
      <c r="E49" s="500">
        <v>26.1</v>
      </c>
      <c r="F49" s="500">
        <v>26.6</v>
      </c>
      <c r="G49" s="500">
        <v>12</v>
      </c>
      <c r="H49" s="499">
        <v>400</v>
      </c>
      <c r="I49" s="499">
        <v>194</v>
      </c>
      <c r="J49" s="500">
        <v>4</v>
      </c>
      <c r="K49" s="500">
        <v>1.5</v>
      </c>
      <c r="L49" s="500">
        <v>3</v>
      </c>
      <c r="M49" s="500">
        <v>2</v>
      </c>
      <c r="N49" s="500">
        <v>5</v>
      </c>
      <c r="O49" s="500">
        <v>0</v>
      </c>
      <c r="P49" s="502">
        <v>130.88</v>
      </c>
      <c r="Q49" s="501" t="s">
        <v>83</v>
      </c>
      <c r="R49" s="498"/>
      <c r="S49" s="499">
        <v>75</v>
      </c>
      <c r="T49" s="113" t="s">
        <v>615</v>
      </c>
      <c r="U49" s="874"/>
      <c r="W49" s="322"/>
      <c r="X49" s="322"/>
      <c r="AA49" s="322" t="s">
        <v>301</v>
      </c>
      <c r="AB49" s="322" t="s">
        <v>301</v>
      </c>
      <c r="AC49" s="322" t="s">
        <v>301</v>
      </c>
      <c r="AD49" s="90" t="s">
        <v>301</v>
      </c>
    </row>
    <row r="50" spans="1:30" x14ac:dyDescent="0.2">
      <c r="A50" s="108">
        <v>27</v>
      </c>
      <c r="B50" s="510" t="s">
        <v>891</v>
      </c>
      <c r="C50" s="495" t="s">
        <v>892</v>
      </c>
      <c r="D50" s="514">
        <v>43293</v>
      </c>
      <c r="E50" s="500">
        <v>28</v>
      </c>
      <c r="F50" s="500">
        <v>29</v>
      </c>
      <c r="G50" s="500">
        <v>13</v>
      </c>
      <c r="H50" s="499">
        <v>470</v>
      </c>
      <c r="I50" s="499">
        <v>197</v>
      </c>
      <c r="J50" s="500">
        <v>2</v>
      </c>
      <c r="K50" s="500">
        <v>3</v>
      </c>
      <c r="L50" s="500">
        <v>3.5</v>
      </c>
      <c r="M50" s="500">
        <v>2</v>
      </c>
      <c r="N50" s="500">
        <v>0.5</v>
      </c>
      <c r="O50" s="500">
        <v>4.5</v>
      </c>
      <c r="P50" s="502">
        <v>130.85</v>
      </c>
      <c r="Q50" s="501" t="s">
        <v>83</v>
      </c>
      <c r="R50" s="498" t="s">
        <v>895</v>
      </c>
      <c r="S50" s="499">
        <v>14</v>
      </c>
      <c r="T50" s="113" t="s">
        <v>615</v>
      </c>
      <c r="U50" s="875"/>
      <c r="W50" s="322"/>
      <c r="X50" s="322"/>
      <c r="AA50" s="322" t="s">
        <v>301</v>
      </c>
      <c r="AB50" s="322" t="s">
        <v>301</v>
      </c>
      <c r="AC50" s="322" t="s">
        <v>301</v>
      </c>
      <c r="AD50" s="90" t="s">
        <v>301</v>
      </c>
    </row>
    <row r="51" spans="1:30" x14ac:dyDescent="0.2">
      <c r="A51" s="108">
        <v>28</v>
      </c>
      <c r="B51" s="325" t="s">
        <v>442</v>
      </c>
      <c r="C51" s="326" t="s">
        <v>938</v>
      </c>
      <c r="D51" s="331" t="s">
        <v>443</v>
      </c>
      <c r="E51" s="327">
        <v>25.8</v>
      </c>
      <c r="F51" s="327">
        <v>24.6</v>
      </c>
      <c r="G51" s="327">
        <v>8.5</v>
      </c>
      <c r="H51" s="328">
        <v>448</v>
      </c>
      <c r="I51" s="328">
        <v>190</v>
      </c>
      <c r="J51" s="327">
        <v>4</v>
      </c>
      <c r="K51" s="327">
        <v>2</v>
      </c>
      <c r="L51" s="327">
        <v>3</v>
      </c>
      <c r="M51" s="327">
        <v>1</v>
      </c>
      <c r="N51" s="327">
        <v>4</v>
      </c>
      <c r="O51" s="327">
        <v>0</v>
      </c>
      <c r="P51" s="329">
        <v>129.4</v>
      </c>
      <c r="Q51" s="903" t="s">
        <v>84</v>
      </c>
      <c r="R51" s="330" t="s">
        <v>544</v>
      </c>
      <c r="S51" s="67"/>
      <c r="T51" s="878"/>
      <c r="U51" s="876"/>
      <c r="W51" s="322"/>
      <c r="X51" s="322"/>
      <c r="AA51" s="322" t="s">
        <v>301</v>
      </c>
      <c r="AB51" s="322" t="s">
        <v>301</v>
      </c>
      <c r="AC51" s="322" t="s">
        <v>301</v>
      </c>
      <c r="AD51" s="90" t="s">
        <v>301</v>
      </c>
    </row>
    <row r="52" spans="1:30" x14ac:dyDescent="0.2">
      <c r="A52" s="108">
        <v>29</v>
      </c>
      <c r="B52" s="510" t="s">
        <v>893</v>
      </c>
      <c r="C52" s="495" t="s">
        <v>896</v>
      </c>
      <c r="D52" s="496" t="s">
        <v>831</v>
      </c>
      <c r="E52" s="500">
        <v>28.8</v>
      </c>
      <c r="F52" s="500">
        <v>27.2</v>
      </c>
      <c r="G52" s="500">
        <v>16.5</v>
      </c>
      <c r="H52" s="499">
        <v>457</v>
      </c>
      <c r="I52" s="499">
        <v>177</v>
      </c>
      <c r="J52" s="500">
        <v>3</v>
      </c>
      <c r="K52" s="500">
        <v>1.5</v>
      </c>
      <c r="L52" s="500">
        <v>2</v>
      </c>
      <c r="M52" s="500">
        <v>2</v>
      </c>
      <c r="N52" s="500">
        <v>3.5</v>
      </c>
      <c r="O52" s="500">
        <v>0</v>
      </c>
      <c r="P52" s="502">
        <v>128.80000000000001</v>
      </c>
      <c r="Q52" s="501" t="s">
        <v>84</v>
      </c>
      <c r="R52" s="498" t="s">
        <v>544</v>
      </c>
      <c r="S52" s="499">
        <v>49</v>
      </c>
      <c r="T52" s="113" t="s">
        <v>615</v>
      </c>
      <c r="U52" s="875"/>
      <c r="W52" s="322"/>
      <c r="X52" s="322"/>
      <c r="AA52" s="322" t="s">
        <v>301</v>
      </c>
      <c r="AB52" s="322" t="s">
        <v>301</v>
      </c>
      <c r="AC52" s="322" t="s">
        <v>301</v>
      </c>
      <c r="AD52" s="90" t="s">
        <v>301</v>
      </c>
    </row>
    <row r="53" spans="1:30" x14ac:dyDescent="0.2">
      <c r="A53" s="108">
        <v>30</v>
      </c>
      <c r="B53" s="325" t="s">
        <v>452</v>
      </c>
      <c r="C53" s="326" t="s">
        <v>558</v>
      </c>
      <c r="D53" s="326" t="s">
        <v>453</v>
      </c>
      <c r="E53" s="327">
        <v>25.6</v>
      </c>
      <c r="F53" s="327">
        <v>23.8</v>
      </c>
      <c r="G53" s="327">
        <v>13.2</v>
      </c>
      <c r="H53" s="328">
        <v>454</v>
      </c>
      <c r="I53" s="328">
        <v>183</v>
      </c>
      <c r="J53" s="327">
        <v>2</v>
      </c>
      <c r="K53" s="327">
        <v>2.5</v>
      </c>
      <c r="L53" s="327">
        <v>3.5</v>
      </c>
      <c r="M53" s="327">
        <v>2</v>
      </c>
      <c r="N53" s="327">
        <v>2</v>
      </c>
      <c r="O53" s="327">
        <v>0.5</v>
      </c>
      <c r="P53" s="329">
        <v>128.15</v>
      </c>
      <c r="Q53" s="903" t="s">
        <v>84</v>
      </c>
      <c r="R53" s="330" t="s">
        <v>546</v>
      </c>
      <c r="S53" s="67"/>
      <c r="T53" s="877"/>
      <c r="U53" s="876"/>
      <c r="W53" s="322"/>
      <c r="X53" s="322"/>
      <c r="AA53" s="322" t="s">
        <v>301</v>
      </c>
      <c r="AB53" s="322" t="s">
        <v>301</v>
      </c>
      <c r="AC53" s="322" t="s">
        <v>301</v>
      </c>
      <c r="AD53" s="90" t="s">
        <v>301</v>
      </c>
    </row>
    <row r="54" spans="1:30" x14ac:dyDescent="0.2">
      <c r="A54" s="108">
        <v>31</v>
      </c>
      <c r="B54" s="325" t="s">
        <v>464</v>
      </c>
      <c r="C54" s="326" t="s">
        <v>732</v>
      </c>
      <c r="D54" s="332" t="s">
        <v>421</v>
      </c>
      <c r="E54" s="327">
        <v>25.5</v>
      </c>
      <c r="F54" s="327">
        <v>24.9</v>
      </c>
      <c r="G54" s="327">
        <v>6.8</v>
      </c>
      <c r="H54" s="328">
        <v>500</v>
      </c>
      <c r="I54" s="328">
        <v>190</v>
      </c>
      <c r="J54" s="327">
        <v>3</v>
      </c>
      <c r="K54" s="327">
        <v>2.5</v>
      </c>
      <c r="L54" s="327">
        <v>1</v>
      </c>
      <c r="M54" s="327">
        <v>1</v>
      </c>
      <c r="N54" s="327">
        <v>2.5</v>
      </c>
      <c r="O54" s="327">
        <v>1.5</v>
      </c>
      <c r="P54" s="329">
        <v>128.1</v>
      </c>
      <c r="Q54" s="903" t="s">
        <v>84</v>
      </c>
      <c r="R54" s="330" t="s">
        <v>541</v>
      </c>
      <c r="S54" s="67"/>
      <c r="T54" s="113"/>
      <c r="U54" s="875"/>
      <c r="W54" s="322"/>
      <c r="X54" s="322"/>
      <c r="AA54" s="322" t="s">
        <v>301</v>
      </c>
      <c r="AB54" s="322" t="s">
        <v>301</v>
      </c>
      <c r="AC54" s="322" t="s">
        <v>301</v>
      </c>
      <c r="AD54" s="90" t="s">
        <v>301</v>
      </c>
    </row>
    <row r="55" spans="1:30" x14ac:dyDescent="0.2">
      <c r="A55" s="108">
        <v>32</v>
      </c>
      <c r="B55" s="325" t="s">
        <v>339</v>
      </c>
      <c r="C55" s="326" t="s">
        <v>731</v>
      </c>
      <c r="D55" s="473" t="s">
        <v>796</v>
      </c>
      <c r="E55" s="327">
        <v>25.5</v>
      </c>
      <c r="F55" s="327">
        <v>26.8</v>
      </c>
      <c r="G55" s="327">
        <v>9.1999999999999993</v>
      </c>
      <c r="H55" s="328">
        <v>478</v>
      </c>
      <c r="I55" s="328">
        <v>187</v>
      </c>
      <c r="J55" s="327">
        <v>2.5</v>
      </c>
      <c r="K55" s="327">
        <v>0.5</v>
      </c>
      <c r="L55" s="327">
        <v>2</v>
      </c>
      <c r="M55" s="327">
        <v>1.5</v>
      </c>
      <c r="N55" s="327">
        <v>3</v>
      </c>
      <c r="O55" s="327">
        <v>0.5</v>
      </c>
      <c r="P55" s="329">
        <v>127.98</v>
      </c>
      <c r="Q55" s="903" t="s">
        <v>84</v>
      </c>
      <c r="R55" s="330" t="s">
        <v>544</v>
      </c>
      <c r="S55" s="67"/>
      <c r="T55" s="113"/>
      <c r="U55" s="876"/>
      <c r="W55" s="322"/>
      <c r="X55" s="322"/>
      <c r="AA55" s="322" t="s">
        <v>301</v>
      </c>
      <c r="AB55" s="322" t="s">
        <v>301</v>
      </c>
      <c r="AC55" s="322" t="s">
        <v>301</v>
      </c>
      <c r="AD55" s="90" t="s">
        <v>301</v>
      </c>
    </row>
    <row r="56" spans="1:30" x14ac:dyDescent="0.2">
      <c r="A56" s="108">
        <v>33</v>
      </c>
      <c r="B56" s="510" t="s">
        <v>894</v>
      </c>
      <c r="C56" s="523" t="s">
        <v>971</v>
      </c>
      <c r="D56" s="524" t="s">
        <v>972</v>
      </c>
      <c r="E56" s="500">
        <v>27.2</v>
      </c>
      <c r="F56" s="500">
        <v>25.3</v>
      </c>
      <c r="G56" s="500">
        <v>7.3</v>
      </c>
      <c r="H56" s="499">
        <v>455</v>
      </c>
      <c r="I56" s="499">
        <v>186</v>
      </c>
      <c r="J56" s="500">
        <v>4</v>
      </c>
      <c r="K56" s="500">
        <v>3.5</v>
      </c>
      <c r="L56" s="500">
        <v>2.5</v>
      </c>
      <c r="M56" s="500">
        <v>1.5</v>
      </c>
      <c r="N56" s="500">
        <v>2.5</v>
      </c>
      <c r="O56" s="500">
        <v>0.5</v>
      </c>
      <c r="P56" s="502">
        <v>127.93</v>
      </c>
      <c r="Q56" s="501" t="s">
        <v>84</v>
      </c>
      <c r="R56" s="498" t="s">
        <v>726</v>
      </c>
      <c r="S56" s="499">
        <v>24</v>
      </c>
      <c r="T56" s="113" t="s">
        <v>615</v>
      </c>
      <c r="U56" s="875"/>
      <c r="W56" s="322"/>
      <c r="X56" s="322"/>
      <c r="AA56" s="322" t="s">
        <v>301</v>
      </c>
      <c r="AB56" s="322" t="s">
        <v>301</v>
      </c>
      <c r="AC56" s="322" t="s">
        <v>301</v>
      </c>
      <c r="AD56" s="90" t="s">
        <v>301</v>
      </c>
    </row>
    <row r="57" spans="1:30" x14ac:dyDescent="0.2">
      <c r="A57" s="108">
        <v>34</v>
      </c>
      <c r="B57" s="510" t="s">
        <v>887</v>
      </c>
      <c r="C57" s="505" t="s">
        <v>477</v>
      </c>
      <c r="D57" s="497" t="s">
        <v>832</v>
      </c>
      <c r="E57" s="500">
        <v>24.9</v>
      </c>
      <c r="F57" s="500">
        <v>24.2</v>
      </c>
      <c r="G57" s="500">
        <v>11.3</v>
      </c>
      <c r="H57" s="499">
        <v>452</v>
      </c>
      <c r="I57" s="499">
        <v>181</v>
      </c>
      <c r="J57" s="500">
        <v>3</v>
      </c>
      <c r="K57" s="500">
        <v>2</v>
      </c>
      <c r="L57" s="500">
        <v>2.5</v>
      </c>
      <c r="M57" s="500">
        <v>2</v>
      </c>
      <c r="N57" s="500">
        <v>2.5</v>
      </c>
      <c r="O57" s="500">
        <v>0</v>
      </c>
      <c r="P57" s="502">
        <v>127.78</v>
      </c>
      <c r="Q57" s="501" t="s">
        <v>84</v>
      </c>
      <c r="R57" s="498" t="s">
        <v>877</v>
      </c>
      <c r="S57" s="499">
        <v>69</v>
      </c>
      <c r="T57" s="113" t="s">
        <v>615</v>
      </c>
      <c r="U57" s="876"/>
      <c r="W57" s="322"/>
      <c r="X57" s="322"/>
      <c r="AA57" s="322" t="s">
        <v>301</v>
      </c>
      <c r="AB57" s="322" t="s">
        <v>301</v>
      </c>
      <c r="AC57" s="322" t="s">
        <v>301</v>
      </c>
      <c r="AD57" s="90" t="s">
        <v>301</v>
      </c>
    </row>
    <row r="58" spans="1:30" x14ac:dyDescent="0.2">
      <c r="A58" s="108">
        <v>35</v>
      </c>
      <c r="B58" s="510" t="s">
        <v>955</v>
      </c>
      <c r="C58" s="495" t="s">
        <v>808</v>
      </c>
      <c r="D58" s="497" t="s">
        <v>833</v>
      </c>
      <c r="E58" s="500">
        <v>23</v>
      </c>
      <c r="F58" s="500">
        <v>26.1</v>
      </c>
      <c r="G58" s="500">
        <v>10.5</v>
      </c>
      <c r="H58" s="499">
        <v>470</v>
      </c>
      <c r="I58" s="499">
        <v>180</v>
      </c>
      <c r="J58" s="500">
        <v>2</v>
      </c>
      <c r="K58" s="500">
        <v>2.5</v>
      </c>
      <c r="L58" s="500">
        <v>3.5</v>
      </c>
      <c r="M58" s="500">
        <v>1</v>
      </c>
      <c r="N58" s="500">
        <v>3</v>
      </c>
      <c r="O58" s="500">
        <v>0.5</v>
      </c>
      <c r="P58" s="502">
        <v>127.78</v>
      </c>
      <c r="Q58" s="501" t="s">
        <v>84</v>
      </c>
      <c r="R58" s="498"/>
      <c r="S58" s="499">
        <v>78</v>
      </c>
      <c r="T58" s="113" t="s">
        <v>615</v>
      </c>
      <c r="U58" s="875"/>
      <c r="W58" s="322"/>
      <c r="X58" s="322"/>
      <c r="AA58" s="322" t="s">
        <v>301</v>
      </c>
      <c r="AB58" s="322" t="s">
        <v>301</v>
      </c>
      <c r="AC58" s="322" t="s">
        <v>301</v>
      </c>
      <c r="AD58" s="90" t="s">
        <v>301</v>
      </c>
    </row>
    <row r="59" spans="1:30" x14ac:dyDescent="0.2">
      <c r="A59" s="108">
        <v>36</v>
      </c>
      <c r="B59" s="510" t="s">
        <v>897</v>
      </c>
      <c r="C59" s="505" t="s">
        <v>963</v>
      </c>
      <c r="D59" s="503">
        <v>2018</v>
      </c>
      <c r="E59" s="500">
        <v>26.7</v>
      </c>
      <c r="F59" s="500">
        <v>27.3</v>
      </c>
      <c r="G59" s="500">
        <v>7.5</v>
      </c>
      <c r="H59" s="499">
        <v>467</v>
      </c>
      <c r="I59" s="499">
        <v>180</v>
      </c>
      <c r="J59" s="500">
        <v>2.5</v>
      </c>
      <c r="K59" s="500">
        <v>3</v>
      </c>
      <c r="L59" s="500">
        <v>3.5</v>
      </c>
      <c r="M59" s="500">
        <v>2</v>
      </c>
      <c r="N59" s="500">
        <v>3</v>
      </c>
      <c r="O59" s="500">
        <v>0.5</v>
      </c>
      <c r="P59" s="502">
        <v>127.7</v>
      </c>
      <c r="Q59" s="501" t="s">
        <v>84</v>
      </c>
      <c r="R59" s="498"/>
      <c r="S59" s="499">
        <v>108</v>
      </c>
      <c r="T59" s="113" t="s">
        <v>615</v>
      </c>
      <c r="U59" s="876"/>
      <c r="W59" s="322"/>
      <c r="X59" s="322"/>
      <c r="AA59" s="322" t="s">
        <v>301</v>
      </c>
      <c r="AB59" s="322" t="s">
        <v>301</v>
      </c>
      <c r="AC59" s="322" t="s">
        <v>301</v>
      </c>
      <c r="AD59" s="90" t="s">
        <v>301</v>
      </c>
    </row>
    <row r="60" spans="1:30" x14ac:dyDescent="0.2">
      <c r="A60" s="108">
        <v>37</v>
      </c>
      <c r="B60" s="510" t="s">
        <v>743</v>
      </c>
      <c r="C60" s="495" t="s">
        <v>433</v>
      </c>
      <c r="D60" s="496" t="s">
        <v>814</v>
      </c>
      <c r="E60" s="500">
        <v>23</v>
      </c>
      <c r="F60" s="500">
        <v>23.3</v>
      </c>
      <c r="G60" s="500">
        <v>9.5</v>
      </c>
      <c r="H60" s="499">
        <v>423</v>
      </c>
      <c r="I60" s="499">
        <v>184</v>
      </c>
      <c r="J60" s="500">
        <v>3</v>
      </c>
      <c r="K60" s="500">
        <v>3.5</v>
      </c>
      <c r="L60" s="500">
        <v>2.5</v>
      </c>
      <c r="M60" s="500">
        <v>2</v>
      </c>
      <c r="N60" s="500">
        <v>4.5</v>
      </c>
      <c r="O60" s="500">
        <v>0</v>
      </c>
      <c r="P60" s="502">
        <v>127.58</v>
      </c>
      <c r="Q60" s="501" t="s">
        <v>84</v>
      </c>
      <c r="R60" s="498" t="s">
        <v>726</v>
      </c>
      <c r="S60" s="499">
        <v>22</v>
      </c>
      <c r="T60" s="113" t="s">
        <v>615</v>
      </c>
      <c r="U60" s="875"/>
      <c r="W60" s="322"/>
      <c r="X60" s="322"/>
      <c r="AA60" s="322" t="s">
        <v>301</v>
      </c>
      <c r="AB60" s="322" t="s">
        <v>301</v>
      </c>
      <c r="AC60" s="322" t="s">
        <v>301</v>
      </c>
      <c r="AD60" s="90" t="s">
        <v>301</v>
      </c>
    </row>
    <row r="61" spans="1:30" x14ac:dyDescent="0.2">
      <c r="A61" s="108">
        <v>38</v>
      </c>
      <c r="B61" s="325" t="s">
        <v>454</v>
      </c>
      <c r="C61" s="326" t="s">
        <v>559</v>
      </c>
      <c r="D61" s="326" t="s">
        <v>422</v>
      </c>
      <c r="E61" s="327">
        <v>26.3</v>
      </c>
      <c r="F61" s="327">
        <v>27</v>
      </c>
      <c r="G61" s="327">
        <v>16.5</v>
      </c>
      <c r="H61" s="328">
        <v>426</v>
      </c>
      <c r="I61" s="328">
        <v>182</v>
      </c>
      <c r="J61" s="327">
        <v>3</v>
      </c>
      <c r="K61" s="327">
        <v>2</v>
      </c>
      <c r="L61" s="327">
        <v>2</v>
      </c>
      <c r="M61" s="327">
        <v>2</v>
      </c>
      <c r="N61" s="327">
        <v>4</v>
      </c>
      <c r="O61" s="327">
        <v>0.5</v>
      </c>
      <c r="P61" s="329">
        <v>127.03</v>
      </c>
      <c r="Q61" s="903" t="s">
        <v>84</v>
      </c>
      <c r="R61" s="330"/>
      <c r="S61" s="67" t="s">
        <v>351</v>
      </c>
      <c r="T61" s="113"/>
      <c r="U61" s="876"/>
      <c r="W61" s="322"/>
      <c r="X61" s="322"/>
      <c r="AA61" s="322" t="s">
        <v>301</v>
      </c>
      <c r="AB61" s="322" t="s">
        <v>301</v>
      </c>
      <c r="AC61" s="322" t="s">
        <v>301</v>
      </c>
      <c r="AD61" s="90" t="s">
        <v>301</v>
      </c>
    </row>
    <row r="62" spans="1:30" x14ac:dyDescent="0.2">
      <c r="A62" s="108">
        <v>39</v>
      </c>
      <c r="B62" s="510" t="s">
        <v>633</v>
      </c>
      <c r="C62" s="495" t="s">
        <v>806</v>
      </c>
      <c r="D62" s="513" t="s">
        <v>1407</v>
      </c>
      <c r="E62" s="500">
        <v>24.3</v>
      </c>
      <c r="F62" s="500">
        <v>23.5</v>
      </c>
      <c r="G62" s="500">
        <v>15</v>
      </c>
      <c r="H62" s="499">
        <v>431</v>
      </c>
      <c r="I62" s="499">
        <v>181</v>
      </c>
      <c r="J62" s="500">
        <v>3</v>
      </c>
      <c r="K62" s="500">
        <v>2</v>
      </c>
      <c r="L62" s="500">
        <v>2.5</v>
      </c>
      <c r="M62" s="500">
        <v>2</v>
      </c>
      <c r="N62" s="500">
        <v>3.5</v>
      </c>
      <c r="O62" s="500">
        <v>0</v>
      </c>
      <c r="P62" s="502">
        <v>126.35</v>
      </c>
      <c r="Q62" s="501" t="s">
        <v>84</v>
      </c>
      <c r="R62" s="498" t="s">
        <v>728</v>
      </c>
      <c r="S62" s="499">
        <v>43</v>
      </c>
      <c r="T62" s="113" t="s">
        <v>615</v>
      </c>
      <c r="U62" s="875"/>
      <c r="W62" s="322"/>
      <c r="X62" s="322"/>
      <c r="AA62" s="322" t="s">
        <v>301</v>
      </c>
      <c r="AB62" s="322" t="s">
        <v>301</v>
      </c>
      <c r="AC62" s="322" t="s">
        <v>301</v>
      </c>
      <c r="AD62" s="90" t="s">
        <v>301</v>
      </c>
    </row>
    <row r="63" spans="1:30" x14ac:dyDescent="0.2">
      <c r="A63" s="108">
        <v>40</v>
      </c>
      <c r="B63" s="510" t="s">
        <v>643</v>
      </c>
      <c r="C63" s="495" t="s">
        <v>940</v>
      </c>
      <c r="D63" s="496" t="s">
        <v>829</v>
      </c>
      <c r="E63" s="500">
        <v>25.5</v>
      </c>
      <c r="F63" s="500">
        <v>25.4</v>
      </c>
      <c r="G63" s="500">
        <v>10</v>
      </c>
      <c r="H63" s="499">
        <v>465</v>
      </c>
      <c r="I63" s="499">
        <v>187</v>
      </c>
      <c r="J63" s="500">
        <v>3</v>
      </c>
      <c r="K63" s="500">
        <v>2.5</v>
      </c>
      <c r="L63" s="500">
        <v>2.5</v>
      </c>
      <c r="M63" s="500">
        <v>2</v>
      </c>
      <c r="N63" s="500">
        <v>1</v>
      </c>
      <c r="O63" s="500">
        <v>2</v>
      </c>
      <c r="P63" s="502">
        <v>126.33</v>
      </c>
      <c r="Q63" s="501" t="s">
        <v>84</v>
      </c>
      <c r="R63" s="498" t="s">
        <v>728</v>
      </c>
      <c r="S63" s="499">
        <v>4</v>
      </c>
      <c r="T63" s="113" t="s">
        <v>615</v>
      </c>
      <c r="U63" s="876"/>
      <c r="W63" s="322"/>
      <c r="X63" s="322"/>
      <c r="AA63" s="322"/>
      <c r="AB63" s="322" t="s">
        <v>301</v>
      </c>
      <c r="AC63" s="322" t="s">
        <v>301</v>
      </c>
      <c r="AD63" s="90" t="s">
        <v>301</v>
      </c>
    </row>
    <row r="64" spans="1:30" x14ac:dyDescent="0.2">
      <c r="A64" s="108">
        <v>41</v>
      </c>
      <c r="B64" s="325" t="s">
        <v>382</v>
      </c>
      <c r="C64" s="326" t="s">
        <v>939</v>
      </c>
      <c r="D64" s="326" t="s">
        <v>455</v>
      </c>
      <c r="E64" s="327">
        <v>26.3</v>
      </c>
      <c r="F64" s="327">
        <v>25.8</v>
      </c>
      <c r="G64" s="327">
        <v>12</v>
      </c>
      <c r="H64" s="328">
        <v>432</v>
      </c>
      <c r="I64" s="328">
        <v>177</v>
      </c>
      <c r="J64" s="327">
        <v>2</v>
      </c>
      <c r="K64" s="327">
        <v>2</v>
      </c>
      <c r="L64" s="327">
        <v>3</v>
      </c>
      <c r="M64" s="327">
        <v>1</v>
      </c>
      <c r="N64" s="327">
        <v>4</v>
      </c>
      <c r="O64" s="327">
        <v>0</v>
      </c>
      <c r="P64" s="329">
        <v>125.33</v>
      </c>
      <c r="Q64" s="903" t="s">
        <v>84</v>
      </c>
      <c r="R64" s="330"/>
      <c r="S64" s="67"/>
      <c r="T64" s="113"/>
      <c r="U64" s="875"/>
      <c r="W64" s="322"/>
      <c r="X64" s="322"/>
      <c r="AA64" s="322" t="s">
        <v>301</v>
      </c>
      <c r="AB64" s="322" t="s">
        <v>301</v>
      </c>
      <c r="AC64" s="322" t="s">
        <v>301</v>
      </c>
      <c r="AD64" s="90" t="s">
        <v>301</v>
      </c>
    </row>
    <row r="65" spans="1:30" x14ac:dyDescent="0.2">
      <c r="A65" s="108">
        <v>42</v>
      </c>
      <c r="B65" s="510" t="s">
        <v>898</v>
      </c>
      <c r="C65" s="495" t="s">
        <v>965</v>
      </c>
      <c r="D65" s="497" t="s">
        <v>821</v>
      </c>
      <c r="E65" s="500">
        <v>26.4</v>
      </c>
      <c r="F65" s="500">
        <v>26</v>
      </c>
      <c r="G65" s="500">
        <v>15.3</v>
      </c>
      <c r="H65" s="499">
        <v>459</v>
      </c>
      <c r="I65" s="499">
        <v>169</v>
      </c>
      <c r="J65" s="500">
        <v>3.5</v>
      </c>
      <c r="K65" s="500">
        <v>2</v>
      </c>
      <c r="L65" s="500">
        <v>2</v>
      </c>
      <c r="M65" s="500">
        <v>1.5</v>
      </c>
      <c r="N65" s="500">
        <v>2.5</v>
      </c>
      <c r="O65" s="500">
        <v>0</v>
      </c>
      <c r="P65" s="502">
        <v>125.2</v>
      </c>
      <c r="Q65" s="501" t="s">
        <v>84</v>
      </c>
      <c r="R65" s="498" t="s">
        <v>728</v>
      </c>
      <c r="S65" s="499">
        <v>101</v>
      </c>
      <c r="T65" s="113" t="s">
        <v>615</v>
      </c>
      <c r="U65" s="876"/>
      <c r="W65" s="322"/>
      <c r="X65" s="322"/>
      <c r="AA65" s="322" t="s">
        <v>301</v>
      </c>
      <c r="AB65" s="322" t="s">
        <v>301</v>
      </c>
      <c r="AC65" s="322" t="s">
        <v>301</v>
      </c>
      <c r="AD65" s="90" t="s">
        <v>301</v>
      </c>
    </row>
    <row r="66" spans="1:30" x14ac:dyDescent="0.2">
      <c r="A66" s="108">
        <v>43</v>
      </c>
      <c r="B66" s="325" t="s">
        <v>456</v>
      </c>
      <c r="C66" s="326" t="s">
        <v>931</v>
      </c>
      <c r="D66" s="326" t="s">
        <v>457</v>
      </c>
      <c r="E66" s="327">
        <v>28.1</v>
      </c>
      <c r="F66" s="327">
        <v>27.4</v>
      </c>
      <c r="G66" s="327">
        <v>9</v>
      </c>
      <c r="H66" s="328">
        <v>412</v>
      </c>
      <c r="I66" s="328">
        <v>185</v>
      </c>
      <c r="J66" s="327">
        <v>3.5</v>
      </c>
      <c r="K66" s="327">
        <v>2.5</v>
      </c>
      <c r="L66" s="327">
        <v>3.5</v>
      </c>
      <c r="M66" s="327">
        <v>1</v>
      </c>
      <c r="N66" s="327">
        <v>3</v>
      </c>
      <c r="O66" s="327">
        <v>0</v>
      </c>
      <c r="P66" s="329">
        <v>125.08</v>
      </c>
      <c r="Q66" s="903" t="s">
        <v>84</v>
      </c>
      <c r="R66" s="330" t="s">
        <v>547</v>
      </c>
      <c r="S66" s="67"/>
      <c r="T66" s="113"/>
      <c r="U66" s="875"/>
      <c r="W66" s="322"/>
      <c r="X66" s="322"/>
      <c r="AA66" s="322" t="s">
        <v>301</v>
      </c>
      <c r="AB66" s="322" t="s">
        <v>301</v>
      </c>
      <c r="AC66" s="322" t="s">
        <v>301</v>
      </c>
      <c r="AD66" s="90" t="s">
        <v>301</v>
      </c>
    </row>
    <row r="67" spans="1:30" x14ac:dyDescent="0.2">
      <c r="A67" s="108">
        <v>44</v>
      </c>
      <c r="B67" s="510" t="s">
        <v>899</v>
      </c>
      <c r="C67" s="495" t="s">
        <v>698</v>
      </c>
      <c r="D67" s="496" t="s">
        <v>834</v>
      </c>
      <c r="E67" s="500">
        <v>25</v>
      </c>
      <c r="F67" s="500">
        <v>25.2</v>
      </c>
      <c r="G67" s="500">
        <v>9.5</v>
      </c>
      <c r="H67" s="499">
        <v>459</v>
      </c>
      <c r="I67" s="499">
        <v>186</v>
      </c>
      <c r="J67" s="500">
        <v>2.5</v>
      </c>
      <c r="K67" s="500">
        <v>1.5</v>
      </c>
      <c r="L67" s="500">
        <v>2</v>
      </c>
      <c r="M67" s="500">
        <v>1</v>
      </c>
      <c r="N67" s="500">
        <v>2</v>
      </c>
      <c r="O67" s="500">
        <v>0.5</v>
      </c>
      <c r="P67" s="502">
        <v>124.75</v>
      </c>
      <c r="Q67" s="501" t="s">
        <v>84</v>
      </c>
      <c r="R67" s="498" t="s">
        <v>961</v>
      </c>
      <c r="S67" s="499">
        <v>71</v>
      </c>
      <c r="T67" s="113" t="s">
        <v>615</v>
      </c>
      <c r="U67" s="876"/>
      <c r="W67" s="322"/>
      <c r="X67" s="322"/>
      <c r="AA67" s="322" t="s">
        <v>301</v>
      </c>
      <c r="AB67" s="322" t="s">
        <v>301</v>
      </c>
      <c r="AC67" s="322" t="s">
        <v>301</v>
      </c>
      <c r="AD67" s="90" t="s">
        <v>301</v>
      </c>
    </row>
    <row r="68" spans="1:30" ht="17.25" customHeight="1" x14ac:dyDescent="0.2">
      <c r="A68" s="108">
        <v>45</v>
      </c>
      <c r="B68" s="510" t="s">
        <v>900</v>
      </c>
      <c r="C68" s="495" t="s">
        <v>921</v>
      </c>
      <c r="D68" s="496" t="s">
        <v>835</v>
      </c>
      <c r="E68" s="500">
        <v>19</v>
      </c>
      <c r="F68" s="500">
        <v>20.5</v>
      </c>
      <c r="G68" s="500">
        <v>12</v>
      </c>
      <c r="H68" s="499">
        <v>437</v>
      </c>
      <c r="I68" s="499">
        <v>193</v>
      </c>
      <c r="J68" s="500">
        <v>2</v>
      </c>
      <c r="K68" s="500">
        <v>2</v>
      </c>
      <c r="L68" s="500">
        <v>1.5</v>
      </c>
      <c r="M68" s="500">
        <v>0.5</v>
      </c>
      <c r="N68" s="500">
        <v>2.5</v>
      </c>
      <c r="O68" s="500">
        <v>0</v>
      </c>
      <c r="P68" s="502">
        <v>123.98</v>
      </c>
      <c r="Q68" s="501" t="s">
        <v>84</v>
      </c>
      <c r="R68" s="498"/>
      <c r="S68" s="499">
        <v>112</v>
      </c>
      <c r="T68" s="113" t="s">
        <v>615</v>
      </c>
      <c r="U68" s="875"/>
      <c r="W68" s="322"/>
      <c r="X68" s="322"/>
      <c r="AA68" s="322" t="s">
        <v>301</v>
      </c>
      <c r="AB68" s="322" t="s">
        <v>301</v>
      </c>
      <c r="AC68" s="322" t="s">
        <v>301</v>
      </c>
      <c r="AD68" s="90" t="s">
        <v>301</v>
      </c>
    </row>
    <row r="69" spans="1:30" ht="15" customHeight="1" x14ac:dyDescent="0.2">
      <c r="A69" s="108">
        <v>46</v>
      </c>
      <c r="B69" s="510" t="s">
        <v>609</v>
      </c>
      <c r="C69" s="495" t="s">
        <v>692</v>
      </c>
      <c r="D69" s="514">
        <v>42228</v>
      </c>
      <c r="E69" s="500">
        <v>24.5</v>
      </c>
      <c r="F69" s="500">
        <v>24</v>
      </c>
      <c r="G69" s="500">
        <v>10</v>
      </c>
      <c r="H69" s="499">
        <v>469</v>
      </c>
      <c r="I69" s="499">
        <v>172</v>
      </c>
      <c r="J69" s="500">
        <v>3.5</v>
      </c>
      <c r="K69" s="500">
        <v>2</v>
      </c>
      <c r="L69" s="500">
        <v>4</v>
      </c>
      <c r="M69" s="500">
        <v>0.5</v>
      </c>
      <c r="N69" s="500">
        <v>1.5</v>
      </c>
      <c r="O69" s="500">
        <v>1.5</v>
      </c>
      <c r="P69" s="502">
        <v>123.63</v>
      </c>
      <c r="Q69" s="501" t="s">
        <v>84</v>
      </c>
      <c r="R69" s="498" t="s">
        <v>728</v>
      </c>
      <c r="S69" s="499">
        <v>37</v>
      </c>
      <c r="T69" s="113" t="s">
        <v>615</v>
      </c>
      <c r="U69" s="876"/>
      <c r="W69" s="322"/>
      <c r="X69" s="322"/>
      <c r="AA69" s="322" t="s">
        <v>301</v>
      </c>
      <c r="AB69" s="322" t="s">
        <v>301</v>
      </c>
      <c r="AC69" s="322" t="s">
        <v>301</v>
      </c>
      <c r="AD69" s="90" t="s">
        <v>301</v>
      </c>
    </row>
    <row r="70" spans="1:30" x14ac:dyDescent="0.2">
      <c r="A70" s="108">
        <v>47</v>
      </c>
      <c r="B70" s="510" t="s">
        <v>633</v>
      </c>
      <c r="C70" s="495" t="s">
        <v>806</v>
      </c>
      <c r="D70" s="514">
        <v>43338</v>
      </c>
      <c r="E70" s="500">
        <v>25</v>
      </c>
      <c r="F70" s="500">
        <v>25</v>
      </c>
      <c r="G70" s="500">
        <v>8.5</v>
      </c>
      <c r="H70" s="499">
        <v>464</v>
      </c>
      <c r="I70" s="499">
        <v>179</v>
      </c>
      <c r="J70" s="500">
        <v>1.5</v>
      </c>
      <c r="K70" s="500">
        <v>2</v>
      </c>
      <c r="L70" s="500">
        <v>2.5</v>
      </c>
      <c r="M70" s="500">
        <v>2</v>
      </c>
      <c r="N70" s="500">
        <v>3</v>
      </c>
      <c r="O70" s="500">
        <v>1.5</v>
      </c>
      <c r="P70" s="502">
        <v>123.1</v>
      </c>
      <c r="Q70" s="501" t="s">
        <v>84</v>
      </c>
      <c r="R70" s="498" t="s">
        <v>726</v>
      </c>
      <c r="S70" s="499">
        <v>19</v>
      </c>
      <c r="T70" s="113" t="s">
        <v>615</v>
      </c>
      <c r="U70" s="875"/>
      <c r="W70" s="322"/>
      <c r="X70" s="322"/>
      <c r="AA70" s="322" t="s">
        <v>301</v>
      </c>
      <c r="AB70" s="322" t="s">
        <v>301</v>
      </c>
      <c r="AC70" s="322" t="s">
        <v>301</v>
      </c>
      <c r="AD70" s="90" t="s">
        <v>301</v>
      </c>
    </row>
    <row r="71" spans="1:30" x14ac:dyDescent="0.2">
      <c r="A71" s="108">
        <v>48</v>
      </c>
      <c r="B71" s="510" t="s">
        <v>683</v>
      </c>
      <c r="C71" s="495" t="s">
        <v>869</v>
      </c>
      <c r="D71" s="497" t="s">
        <v>836</v>
      </c>
      <c r="E71" s="500">
        <v>26.5</v>
      </c>
      <c r="F71" s="500">
        <v>26.4</v>
      </c>
      <c r="G71" s="500">
        <v>13</v>
      </c>
      <c r="H71" s="499">
        <v>453</v>
      </c>
      <c r="I71" s="499">
        <v>166</v>
      </c>
      <c r="J71" s="500">
        <v>3</v>
      </c>
      <c r="K71" s="500">
        <v>1.5</v>
      </c>
      <c r="L71" s="500">
        <v>2</v>
      </c>
      <c r="M71" s="500">
        <v>2</v>
      </c>
      <c r="N71" s="500">
        <v>2.5</v>
      </c>
      <c r="O71" s="500">
        <v>0.5</v>
      </c>
      <c r="P71" s="502">
        <v>122.83</v>
      </c>
      <c r="Q71" s="501" t="s">
        <v>84</v>
      </c>
      <c r="R71" s="498" t="s">
        <v>728</v>
      </c>
      <c r="S71" s="499">
        <v>67</v>
      </c>
      <c r="T71" s="113" t="s">
        <v>615</v>
      </c>
      <c r="U71" s="876"/>
      <c r="W71" s="322"/>
      <c r="X71" s="322"/>
      <c r="AA71" s="322" t="s">
        <v>301</v>
      </c>
      <c r="AB71" s="322" t="s">
        <v>301</v>
      </c>
      <c r="AC71" s="322" t="s">
        <v>301</v>
      </c>
      <c r="AD71" s="90" t="s">
        <v>301</v>
      </c>
    </row>
    <row r="72" spans="1:30" x14ac:dyDescent="0.2">
      <c r="A72" s="108">
        <v>49</v>
      </c>
      <c r="B72" s="325" t="s">
        <v>384</v>
      </c>
      <c r="C72" s="326" t="s">
        <v>731</v>
      </c>
      <c r="D72" s="326" t="s">
        <v>461</v>
      </c>
      <c r="E72" s="327">
        <v>26.9</v>
      </c>
      <c r="F72" s="327">
        <v>29.9</v>
      </c>
      <c r="G72" s="327">
        <v>11.5</v>
      </c>
      <c r="H72" s="328">
        <v>457</v>
      </c>
      <c r="I72" s="328">
        <v>166</v>
      </c>
      <c r="J72" s="327">
        <v>2</v>
      </c>
      <c r="K72" s="327">
        <v>1</v>
      </c>
      <c r="L72" s="327">
        <v>2.5</v>
      </c>
      <c r="M72" s="327">
        <v>2</v>
      </c>
      <c r="N72" s="327">
        <v>3</v>
      </c>
      <c r="O72" s="327">
        <v>0.5</v>
      </c>
      <c r="P72" s="329">
        <v>122.7</v>
      </c>
      <c r="Q72" s="903" t="s">
        <v>84</v>
      </c>
      <c r="R72" s="330" t="s">
        <v>542</v>
      </c>
      <c r="S72" s="67"/>
      <c r="T72" s="113"/>
      <c r="U72" s="875"/>
      <c r="W72" s="322"/>
      <c r="X72" s="322"/>
      <c r="AA72" s="322" t="s">
        <v>301</v>
      </c>
      <c r="AB72" s="322" t="s">
        <v>301</v>
      </c>
      <c r="AC72" s="322" t="s">
        <v>301</v>
      </c>
      <c r="AD72" s="90" t="s">
        <v>301</v>
      </c>
    </row>
    <row r="73" spans="1:30" ht="15" customHeight="1" x14ac:dyDescent="0.2">
      <c r="A73" s="108">
        <v>50</v>
      </c>
      <c r="B73" s="325" t="s">
        <v>423</v>
      </c>
      <c r="C73" s="326" t="s">
        <v>813</v>
      </c>
      <c r="D73" s="326" t="s">
        <v>425</v>
      </c>
      <c r="E73" s="327">
        <v>25.7</v>
      </c>
      <c r="F73" s="327">
        <v>26.3</v>
      </c>
      <c r="G73" s="327">
        <v>10.5</v>
      </c>
      <c r="H73" s="328">
        <v>435</v>
      </c>
      <c r="I73" s="328">
        <v>167</v>
      </c>
      <c r="J73" s="327">
        <v>3</v>
      </c>
      <c r="K73" s="327">
        <v>2.5</v>
      </c>
      <c r="L73" s="327">
        <v>2.5</v>
      </c>
      <c r="M73" s="327">
        <v>2</v>
      </c>
      <c r="N73" s="327">
        <v>3</v>
      </c>
      <c r="O73" s="327">
        <v>0</v>
      </c>
      <c r="P73" s="329">
        <v>122.6</v>
      </c>
      <c r="Q73" s="903" t="s">
        <v>84</v>
      </c>
      <c r="R73" s="331" t="s">
        <v>540</v>
      </c>
      <c r="S73" s="67"/>
      <c r="T73" s="130"/>
      <c r="U73" s="876"/>
      <c r="W73" s="322"/>
      <c r="X73" s="322"/>
      <c r="AA73" s="322" t="s">
        <v>301</v>
      </c>
      <c r="AB73" s="322" t="s">
        <v>301</v>
      </c>
      <c r="AC73" s="322" t="s">
        <v>301</v>
      </c>
      <c r="AD73" s="90" t="s">
        <v>301</v>
      </c>
    </row>
    <row r="74" spans="1:30" x14ac:dyDescent="0.2">
      <c r="A74" s="108">
        <v>51</v>
      </c>
      <c r="B74" s="325" t="s">
        <v>1358</v>
      </c>
      <c r="C74" s="326" t="s">
        <v>560</v>
      </c>
      <c r="D74" s="332" t="s">
        <v>367</v>
      </c>
      <c r="E74" s="327">
        <v>21.2</v>
      </c>
      <c r="F74" s="327">
        <v>21.8</v>
      </c>
      <c r="G74" s="327">
        <v>12.5</v>
      </c>
      <c r="H74" s="328">
        <v>424</v>
      </c>
      <c r="I74" s="328">
        <v>183</v>
      </c>
      <c r="J74" s="327">
        <v>3</v>
      </c>
      <c r="K74" s="327">
        <v>1.5</v>
      </c>
      <c r="L74" s="327">
        <v>2.5</v>
      </c>
      <c r="M74" s="327">
        <v>1</v>
      </c>
      <c r="N74" s="327">
        <v>3</v>
      </c>
      <c r="O74" s="327">
        <v>0.5</v>
      </c>
      <c r="P74" s="329">
        <v>122.55</v>
      </c>
      <c r="Q74" s="903" t="s">
        <v>84</v>
      </c>
      <c r="R74" s="330" t="s">
        <v>545</v>
      </c>
      <c r="S74" s="67"/>
      <c r="T74" s="113"/>
      <c r="U74" s="875"/>
      <c r="W74" s="322"/>
      <c r="X74" s="322"/>
      <c r="AA74" s="322" t="s">
        <v>301</v>
      </c>
      <c r="AB74" s="322" t="s">
        <v>301</v>
      </c>
      <c r="AC74" s="322" t="s">
        <v>301</v>
      </c>
      <c r="AD74" s="90" t="s">
        <v>301</v>
      </c>
    </row>
    <row r="75" spans="1:30" x14ac:dyDescent="0.2">
      <c r="A75" s="108">
        <v>52</v>
      </c>
      <c r="B75" s="325" t="s">
        <v>462</v>
      </c>
      <c r="C75" s="326" t="s">
        <v>896</v>
      </c>
      <c r="D75" s="332" t="s">
        <v>483</v>
      </c>
      <c r="E75" s="327">
        <v>25.5</v>
      </c>
      <c r="F75" s="327">
        <v>26.5</v>
      </c>
      <c r="G75" s="327">
        <v>10.199999999999999</v>
      </c>
      <c r="H75" s="328">
        <v>435</v>
      </c>
      <c r="I75" s="328">
        <v>178</v>
      </c>
      <c r="J75" s="327">
        <v>3</v>
      </c>
      <c r="K75" s="327">
        <v>1.5</v>
      </c>
      <c r="L75" s="327">
        <v>2.5</v>
      </c>
      <c r="M75" s="327">
        <v>1</v>
      </c>
      <c r="N75" s="327">
        <v>3.5</v>
      </c>
      <c r="O75" s="327">
        <v>1</v>
      </c>
      <c r="P75" s="329">
        <v>122.4</v>
      </c>
      <c r="Q75" s="903" t="s">
        <v>84</v>
      </c>
      <c r="R75" s="330" t="s">
        <v>541</v>
      </c>
      <c r="S75" s="67"/>
      <c r="T75" s="113"/>
      <c r="U75" s="876"/>
      <c r="W75" s="322"/>
      <c r="X75" s="322"/>
      <c r="AA75" s="322" t="s">
        <v>301</v>
      </c>
      <c r="AB75" s="322" t="s">
        <v>301</v>
      </c>
      <c r="AC75" s="322" t="s">
        <v>301</v>
      </c>
      <c r="AD75" s="90" t="s">
        <v>301</v>
      </c>
    </row>
    <row r="76" spans="1:30" x14ac:dyDescent="0.2">
      <c r="A76" s="108">
        <v>53</v>
      </c>
      <c r="B76" s="325" t="s">
        <v>493</v>
      </c>
      <c r="C76" s="326" t="s">
        <v>938</v>
      </c>
      <c r="D76" s="326" t="s">
        <v>494</v>
      </c>
      <c r="E76" s="327">
        <v>26.8</v>
      </c>
      <c r="F76" s="327">
        <v>26.4</v>
      </c>
      <c r="G76" s="327">
        <v>10.1</v>
      </c>
      <c r="H76" s="328">
        <v>442</v>
      </c>
      <c r="I76" s="328">
        <v>173</v>
      </c>
      <c r="J76" s="327">
        <v>3</v>
      </c>
      <c r="K76" s="327">
        <v>3</v>
      </c>
      <c r="L76" s="327">
        <v>2</v>
      </c>
      <c r="M76" s="327">
        <v>1.5</v>
      </c>
      <c r="N76" s="327">
        <v>2.5</v>
      </c>
      <c r="O76" s="327">
        <v>1</v>
      </c>
      <c r="P76" s="329">
        <v>122.4</v>
      </c>
      <c r="Q76" s="903" t="s">
        <v>84</v>
      </c>
      <c r="R76" s="330" t="s">
        <v>550</v>
      </c>
      <c r="S76" s="67"/>
      <c r="T76" s="113"/>
      <c r="U76" s="875"/>
      <c r="W76" s="322"/>
      <c r="X76" s="322"/>
      <c r="AA76" s="322" t="s">
        <v>301</v>
      </c>
      <c r="AB76" s="322" t="s">
        <v>301</v>
      </c>
      <c r="AC76" s="322" t="s">
        <v>301</v>
      </c>
      <c r="AD76" s="90" t="s">
        <v>301</v>
      </c>
    </row>
    <row r="77" spans="1:30" x14ac:dyDescent="0.2">
      <c r="A77" s="108">
        <v>54</v>
      </c>
      <c r="B77" s="325" t="s">
        <v>520</v>
      </c>
      <c r="C77" s="326" t="s">
        <v>920</v>
      </c>
      <c r="D77" s="326" t="s">
        <v>494</v>
      </c>
      <c r="E77" s="327">
        <v>25.6</v>
      </c>
      <c r="F77" s="327">
        <v>24.1</v>
      </c>
      <c r="G77" s="327">
        <v>15.7</v>
      </c>
      <c r="H77" s="328">
        <v>411</v>
      </c>
      <c r="I77" s="328">
        <v>172</v>
      </c>
      <c r="J77" s="327">
        <v>2</v>
      </c>
      <c r="K77" s="327">
        <v>2.5</v>
      </c>
      <c r="L77" s="327">
        <v>3</v>
      </c>
      <c r="M77" s="327">
        <v>2</v>
      </c>
      <c r="N77" s="327">
        <v>3.5</v>
      </c>
      <c r="O77" s="327">
        <v>0</v>
      </c>
      <c r="P77" s="329">
        <v>122.13</v>
      </c>
      <c r="Q77" s="903" t="s">
        <v>84</v>
      </c>
      <c r="R77" s="330" t="s">
        <v>555</v>
      </c>
      <c r="S77" s="67"/>
      <c r="T77" s="113"/>
      <c r="U77" s="875"/>
      <c r="W77" s="322"/>
      <c r="X77" s="322"/>
      <c r="AA77" s="322" t="s">
        <v>301</v>
      </c>
      <c r="AB77" s="322" t="s">
        <v>301</v>
      </c>
      <c r="AC77" s="322" t="s">
        <v>301</v>
      </c>
      <c r="AD77" s="90" t="s">
        <v>301</v>
      </c>
    </row>
    <row r="78" spans="1:30" x14ac:dyDescent="0.2">
      <c r="A78" s="108">
        <v>55</v>
      </c>
      <c r="B78" s="510" t="s">
        <v>613</v>
      </c>
      <c r="C78" s="495" t="s">
        <v>902</v>
      </c>
      <c r="D78" s="496" t="s">
        <v>829</v>
      </c>
      <c r="E78" s="500">
        <v>25</v>
      </c>
      <c r="F78" s="500">
        <v>25</v>
      </c>
      <c r="G78" s="500">
        <v>9.3000000000000007</v>
      </c>
      <c r="H78" s="499">
        <v>424</v>
      </c>
      <c r="I78" s="499">
        <v>179</v>
      </c>
      <c r="J78" s="500">
        <v>2</v>
      </c>
      <c r="K78" s="500">
        <v>2.5</v>
      </c>
      <c r="L78" s="500">
        <v>2</v>
      </c>
      <c r="M78" s="500">
        <v>2</v>
      </c>
      <c r="N78" s="500">
        <v>3</v>
      </c>
      <c r="O78" s="500">
        <v>0</v>
      </c>
      <c r="P78" s="502">
        <v>122.1</v>
      </c>
      <c r="Q78" s="501" t="s">
        <v>84</v>
      </c>
      <c r="R78" s="498" t="s">
        <v>959</v>
      </c>
      <c r="S78" s="499">
        <v>7</v>
      </c>
      <c r="T78" s="113" t="s">
        <v>615</v>
      </c>
      <c r="U78" s="876"/>
      <c r="W78" s="322"/>
      <c r="X78" s="322"/>
      <c r="AA78" s="322" t="s">
        <v>301</v>
      </c>
      <c r="AB78" s="322" t="s">
        <v>301</v>
      </c>
      <c r="AC78" s="322" t="s">
        <v>301</v>
      </c>
      <c r="AD78" s="90" t="s">
        <v>301</v>
      </c>
    </row>
    <row r="79" spans="1:30" x14ac:dyDescent="0.2">
      <c r="A79" s="108">
        <v>56</v>
      </c>
      <c r="B79" s="325" t="s">
        <v>429</v>
      </c>
      <c r="C79" s="326" t="s">
        <v>431</v>
      </c>
      <c r="D79" s="326" t="s">
        <v>430</v>
      </c>
      <c r="E79" s="327">
        <v>25.2</v>
      </c>
      <c r="F79" s="327">
        <v>26.7</v>
      </c>
      <c r="G79" s="327">
        <v>10.6</v>
      </c>
      <c r="H79" s="328">
        <v>388</v>
      </c>
      <c r="I79" s="328">
        <v>184</v>
      </c>
      <c r="J79" s="327">
        <v>4</v>
      </c>
      <c r="K79" s="327">
        <v>2</v>
      </c>
      <c r="L79" s="327">
        <v>2</v>
      </c>
      <c r="M79" s="327">
        <v>1.5</v>
      </c>
      <c r="N79" s="327">
        <v>2.5</v>
      </c>
      <c r="O79" s="327">
        <v>0</v>
      </c>
      <c r="P79" s="329">
        <v>121.98</v>
      </c>
      <c r="Q79" s="903" t="s">
        <v>84</v>
      </c>
      <c r="R79" s="331" t="s">
        <v>540</v>
      </c>
      <c r="S79" s="67"/>
      <c r="T79" s="113"/>
      <c r="U79" s="875"/>
      <c r="W79" s="322"/>
      <c r="X79" s="322"/>
      <c r="AA79" s="322" t="s">
        <v>301</v>
      </c>
      <c r="AB79" s="322" t="s">
        <v>301</v>
      </c>
      <c r="AC79" s="322" t="s">
        <v>301</v>
      </c>
      <c r="AD79" s="90" t="s">
        <v>301</v>
      </c>
    </row>
    <row r="80" spans="1:30" x14ac:dyDescent="0.2">
      <c r="A80" s="108">
        <v>57</v>
      </c>
      <c r="B80" s="325" t="s">
        <v>486</v>
      </c>
      <c r="C80" s="326" t="s">
        <v>937</v>
      </c>
      <c r="D80" s="326" t="s">
        <v>487</v>
      </c>
      <c r="E80" s="327">
        <v>24</v>
      </c>
      <c r="F80" s="327">
        <v>25.4</v>
      </c>
      <c r="G80" s="327">
        <v>14.4</v>
      </c>
      <c r="H80" s="328">
        <v>481</v>
      </c>
      <c r="I80" s="328">
        <v>157</v>
      </c>
      <c r="J80" s="327">
        <v>3</v>
      </c>
      <c r="K80" s="327">
        <v>1.5</v>
      </c>
      <c r="L80" s="327">
        <v>2</v>
      </c>
      <c r="M80" s="327">
        <v>2</v>
      </c>
      <c r="N80" s="327">
        <v>2</v>
      </c>
      <c r="O80" s="327">
        <v>0.5</v>
      </c>
      <c r="P80" s="329">
        <v>121.55</v>
      </c>
      <c r="Q80" s="903" t="s">
        <v>84</v>
      </c>
      <c r="R80" s="330" t="s">
        <v>541</v>
      </c>
      <c r="S80" s="67"/>
      <c r="T80" s="113"/>
      <c r="U80" s="876"/>
      <c r="W80" s="322"/>
      <c r="X80" s="322"/>
      <c r="AA80" s="322" t="s">
        <v>301</v>
      </c>
      <c r="AB80" s="322" t="s">
        <v>301</v>
      </c>
      <c r="AC80" s="322" t="s">
        <v>301</v>
      </c>
      <c r="AD80" s="90" t="s">
        <v>301</v>
      </c>
    </row>
    <row r="81" spans="1:30" x14ac:dyDescent="0.2">
      <c r="A81" s="108">
        <v>58</v>
      </c>
      <c r="B81" s="510" t="s">
        <v>897</v>
      </c>
      <c r="C81" s="505" t="s">
        <v>963</v>
      </c>
      <c r="D81" s="496" t="s">
        <v>829</v>
      </c>
      <c r="E81" s="500">
        <v>24</v>
      </c>
      <c r="F81" s="500">
        <v>24.4</v>
      </c>
      <c r="G81" s="500">
        <v>16.5</v>
      </c>
      <c r="H81" s="499">
        <v>430</v>
      </c>
      <c r="I81" s="499">
        <v>161</v>
      </c>
      <c r="J81" s="500">
        <v>2.5</v>
      </c>
      <c r="K81" s="500">
        <v>2</v>
      </c>
      <c r="L81" s="500">
        <v>3.5</v>
      </c>
      <c r="M81" s="500">
        <v>2</v>
      </c>
      <c r="N81" s="500">
        <v>4</v>
      </c>
      <c r="O81" s="500">
        <v>0</v>
      </c>
      <c r="P81" s="502">
        <v>121.4</v>
      </c>
      <c r="Q81" s="501" t="s">
        <v>84</v>
      </c>
      <c r="R81" s="498"/>
      <c r="S81" s="499">
        <v>113</v>
      </c>
      <c r="T81" s="113" t="s">
        <v>615</v>
      </c>
      <c r="U81" s="875"/>
      <c r="W81" s="322"/>
      <c r="X81" s="322"/>
      <c r="AA81" s="322" t="s">
        <v>301</v>
      </c>
      <c r="AB81" s="322" t="s">
        <v>301</v>
      </c>
      <c r="AC81" s="322" t="s">
        <v>301</v>
      </c>
      <c r="AD81" s="90" t="s">
        <v>301</v>
      </c>
    </row>
    <row r="82" spans="1:30" x14ac:dyDescent="0.2">
      <c r="A82" s="108">
        <v>59</v>
      </c>
      <c r="B82" s="325" t="s">
        <v>336</v>
      </c>
      <c r="C82" s="326" t="s">
        <v>732</v>
      </c>
      <c r="D82" s="326" t="s">
        <v>471</v>
      </c>
      <c r="E82" s="327">
        <v>26.2</v>
      </c>
      <c r="F82" s="327">
        <v>24.4</v>
      </c>
      <c r="G82" s="327">
        <v>12.2</v>
      </c>
      <c r="H82" s="328">
        <v>393</v>
      </c>
      <c r="I82" s="328">
        <v>168</v>
      </c>
      <c r="J82" s="327">
        <v>3</v>
      </c>
      <c r="K82" s="327">
        <v>3</v>
      </c>
      <c r="L82" s="327">
        <v>3.5</v>
      </c>
      <c r="M82" s="327">
        <v>2</v>
      </c>
      <c r="N82" s="327">
        <v>3.5</v>
      </c>
      <c r="O82" s="327">
        <v>0.5</v>
      </c>
      <c r="P82" s="329">
        <v>120.85</v>
      </c>
      <c r="Q82" s="903" t="s">
        <v>84</v>
      </c>
      <c r="R82" s="330" t="s">
        <v>545</v>
      </c>
      <c r="S82" s="67"/>
      <c r="T82" s="113"/>
      <c r="U82" s="876"/>
      <c r="W82" s="322"/>
      <c r="X82" s="322"/>
      <c r="AA82" s="322" t="s">
        <v>301</v>
      </c>
      <c r="AB82" s="322" t="s">
        <v>301</v>
      </c>
      <c r="AC82" s="322" t="s">
        <v>301</v>
      </c>
      <c r="AD82" s="90" t="s">
        <v>301</v>
      </c>
    </row>
    <row r="83" spans="1:30" x14ac:dyDescent="0.2">
      <c r="A83" s="108">
        <v>60</v>
      </c>
      <c r="B83" s="325" t="s">
        <v>526</v>
      </c>
      <c r="C83" s="326" t="s">
        <v>594</v>
      </c>
      <c r="D83" s="326" t="s">
        <v>527</v>
      </c>
      <c r="E83" s="327">
        <v>24.3</v>
      </c>
      <c r="F83" s="327">
        <v>25.8</v>
      </c>
      <c r="G83" s="327">
        <v>17</v>
      </c>
      <c r="H83" s="328">
        <v>417</v>
      </c>
      <c r="I83" s="328">
        <v>170</v>
      </c>
      <c r="J83" s="327">
        <v>3</v>
      </c>
      <c r="K83" s="327">
        <v>2</v>
      </c>
      <c r="L83" s="327">
        <v>2.5</v>
      </c>
      <c r="M83" s="327">
        <v>1.5</v>
      </c>
      <c r="N83" s="327">
        <v>3</v>
      </c>
      <c r="O83" s="327">
        <v>0.5</v>
      </c>
      <c r="P83" s="329">
        <v>120.73</v>
      </c>
      <c r="Q83" s="903" t="s">
        <v>84</v>
      </c>
      <c r="R83" s="330" t="s">
        <v>540</v>
      </c>
      <c r="S83" s="67"/>
      <c r="T83" s="113"/>
      <c r="U83" s="875"/>
      <c r="W83" s="322"/>
      <c r="X83" s="322"/>
      <c r="AA83" s="322" t="s">
        <v>301</v>
      </c>
      <c r="AB83" s="322" t="s">
        <v>301</v>
      </c>
      <c r="AC83" s="322" t="s">
        <v>301</v>
      </c>
      <c r="AD83" s="90" t="s">
        <v>301</v>
      </c>
    </row>
    <row r="84" spans="1:30" x14ac:dyDescent="0.2">
      <c r="A84" s="108">
        <v>61</v>
      </c>
      <c r="B84" s="510" t="s">
        <v>903</v>
      </c>
      <c r="C84" s="495" t="s">
        <v>904</v>
      </c>
      <c r="D84" s="496" t="s">
        <v>814</v>
      </c>
      <c r="E84" s="500">
        <v>24.5</v>
      </c>
      <c r="F84" s="500">
        <v>27</v>
      </c>
      <c r="G84" s="500">
        <v>9.1999999999999993</v>
      </c>
      <c r="H84" s="499">
        <v>465</v>
      </c>
      <c r="I84" s="499">
        <v>167</v>
      </c>
      <c r="J84" s="500">
        <v>3</v>
      </c>
      <c r="K84" s="500">
        <v>1.5</v>
      </c>
      <c r="L84" s="500">
        <v>1</v>
      </c>
      <c r="M84" s="500">
        <v>2</v>
      </c>
      <c r="N84" s="500">
        <v>1.5</v>
      </c>
      <c r="O84" s="500">
        <v>0</v>
      </c>
      <c r="P84" s="502">
        <v>120.48</v>
      </c>
      <c r="Q84" s="501" t="s">
        <v>84</v>
      </c>
      <c r="R84" s="498"/>
      <c r="S84" s="499">
        <v>79</v>
      </c>
      <c r="T84" s="113" t="s">
        <v>615</v>
      </c>
      <c r="U84" s="876"/>
      <c r="W84" s="322"/>
      <c r="X84" s="322"/>
      <c r="AA84" s="322" t="s">
        <v>301</v>
      </c>
      <c r="AB84" s="322" t="s">
        <v>301</v>
      </c>
      <c r="AC84" s="322" t="s">
        <v>301</v>
      </c>
      <c r="AD84" s="90" t="s">
        <v>301</v>
      </c>
    </row>
    <row r="85" spans="1:30" x14ac:dyDescent="0.2">
      <c r="A85" s="108">
        <v>62</v>
      </c>
      <c r="B85" s="510" t="s">
        <v>889</v>
      </c>
      <c r="C85" s="495" t="s">
        <v>698</v>
      </c>
      <c r="D85" s="496" t="s">
        <v>814</v>
      </c>
      <c r="E85" s="500">
        <v>26.4</v>
      </c>
      <c r="F85" s="500">
        <v>26.4</v>
      </c>
      <c r="G85" s="500">
        <v>14</v>
      </c>
      <c r="H85" s="499">
        <v>423</v>
      </c>
      <c r="I85" s="499">
        <v>161</v>
      </c>
      <c r="J85" s="500">
        <v>2</v>
      </c>
      <c r="K85" s="500">
        <v>1.5</v>
      </c>
      <c r="L85" s="500">
        <v>3</v>
      </c>
      <c r="M85" s="500">
        <v>2</v>
      </c>
      <c r="N85" s="500">
        <v>4</v>
      </c>
      <c r="O85" s="500">
        <v>0</v>
      </c>
      <c r="P85" s="502">
        <v>120.3</v>
      </c>
      <c r="Q85" s="501" t="s">
        <v>84</v>
      </c>
      <c r="R85" s="498"/>
      <c r="S85" s="499">
        <v>77</v>
      </c>
      <c r="T85" s="113" t="s">
        <v>615</v>
      </c>
      <c r="U85" s="875"/>
      <c r="W85" s="322"/>
      <c r="X85" s="322"/>
      <c r="AA85" s="322" t="s">
        <v>301</v>
      </c>
      <c r="AB85" s="322" t="s">
        <v>301</v>
      </c>
      <c r="AC85" s="322" t="s">
        <v>301</v>
      </c>
      <c r="AD85" s="90" t="s">
        <v>301</v>
      </c>
    </row>
    <row r="86" spans="1:30" x14ac:dyDescent="0.2">
      <c r="A86" s="108">
        <v>63</v>
      </c>
      <c r="B86" s="325" t="s">
        <v>343</v>
      </c>
      <c r="C86" s="326" t="s">
        <v>467</v>
      </c>
      <c r="D86" s="326" t="s">
        <v>461</v>
      </c>
      <c r="E86" s="327">
        <v>29.6</v>
      </c>
      <c r="F86" s="327">
        <v>29.7</v>
      </c>
      <c r="G86" s="327">
        <v>17.899999999999999</v>
      </c>
      <c r="H86" s="328">
        <v>409</v>
      </c>
      <c r="I86" s="328">
        <v>165</v>
      </c>
      <c r="J86" s="327">
        <v>2.5</v>
      </c>
      <c r="K86" s="327">
        <v>1.5</v>
      </c>
      <c r="L86" s="327">
        <v>2</v>
      </c>
      <c r="M86" s="327">
        <v>1.5</v>
      </c>
      <c r="N86" s="327">
        <v>3.5</v>
      </c>
      <c r="O86" s="327">
        <v>0</v>
      </c>
      <c r="P86" s="329">
        <v>120.23</v>
      </c>
      <c r="Q86" s="903" t="s">
        <v>84</v>
      </c>
      <c r="R86" s="330" t="s">
        <v>544</v>
      </c>
      <c r="S86" s="67"/>
      <c r="T86" s="113"/>
      <c r="U86" s="876"/>
      <c r="W86" s="322"/>
      <c r="X86" s="322"/>
      <c r="AA86" s="322" t="s">
        <v>301</v>
      </c>
      <c r="AB86" s="322" t="s">
        <v>301</v>
      </c>
      <c r="AC86" s="322" t="s">
        <v>301</v>
      </c>
      <c r="AD86" s="90" t="s">
        <v>301</v>
      </c>
    </row>
    <row r="87" spans="1:30" x14ac:dyDescent="0.2">
      <c r="A87" s="108">
        <v>64</v>
      </c>
      <c r="B87" s="325" t="s">
        <v>386</v>
      </c>
      <c r="C87" s="326" t="s">
        <v>731</v>
      </c>
      <c r="D87" s="326" t="s">
        <v>518</v>
      </c>
      <c r="E87" s="327">
        <v>24.8</v>
      </c>
      <c r="F87" s="327">
        <v>25.1</v>
      </c>
      <c r="G87" s="327">
        <v>5.9</v>
      </c>
      <c r="H87" s="328">
        <v>474</v>
      </c>
      <c r="I87" s="328">
        <v>161</v>
      </c>
      <c r="J87" s="327">
        <v>4</v>
      </c>
      <c r="K87" s="327">
        <v>1</v>
      </c>
      <c r="L87" s="327">
        <v>3</v>
      </c>
      <c r="M87" s="327">
        <v>1</v>
      </c>
      <c r="N87" s="327">
        <v>3</v>
      </c>
      <c r="O87" s="327">
        <v>0</v>
      </c>
      <c r="P87" s="329">
        <v>120.18</v>
      </c>
      <c r="Q87" s="903" t="s">
        <v>84</v>
      </c>
      <c r="R87" s="330" t="s">
        <v>541</v>
      </c>
      <c r="S87" s="67"/>
      <c r="T87" s="113"/>
      <c r="U87" s="875"/>
      <c r="W87" s="322"/>
      <c r="X87" s="322"/>
      <c r="AA87" s="322" t="s">
        <v>301</v>
      </c>
      <c r="AB87" s="322" t="s">
        <v>301</v>
      </c>
      <c r="AC87" s="322" t="s">
        <v>301</v>
      </c>
      <c r="AD87" s="90" t="s">
        <v>301</v>
      </c>
    </row>
    <row r="88" spans="1:30" x14ac:dyDescent="0.2">
      <c r="A88" s="108">
        <v>65</v>
      </c>
      <c r="B88" s="510" t="s">
        <v>347</v>
      </c>
      <c r="C88" s="495" t="s">
        <v>905</v>
      </c>
      <c r="D88" s="497" t="s">
        <v>837</v>
      </c>
      <c r="E88" s="500">
        <v>26.1</v>
      </c>
      <c r="F88" s="500">
        <v>28</v>
      </c>
      <c r="G88" s="500">
        <v>12.2</v>
      </c>
      <c r="H88" s="499">
        <v>389</v>
      </c>
      <c r="I88" s="499">
        <v>173</v>
      </c>
      <c r="J88" s="500">
        <v>2</v>
      </c>
      <c r="K88" s="500">
        <v>1.5</v>
      </c>
      <c r="L88" s="500">
        <v>2</v>
      </c>
      <c r="M88" s="500">
        <v>2</v>
      </c>
      <c r="N88" s="500">
        <v>4</v>
      </c>
      <c r="O88" s="500">
        <v>0</v>
      </c>
      <c r="P88" s="502">
        <v>119.83</v>
      </c>
      <c r="Q88" s="501" t="s">
        <v>84</v>
      </c>
      <c r="R88" s="498"/>
      <c r="S88" s="499">
        <v>91</v>
      </c>
      <c r="T88" s="113" t="s">
        <v>615</v>
      </c>
      <c r="U88" s="876"/>
      <c r="W88" s="322"/>
      <c r="X88" s="322"/>
      <c r="AA88" s="322" t="s">
        <v>301</v>
      </c>
      <c r="AB88" s="322" t="s">
        <v>301</v>
      </c>
      <c r="AC88" s="322" t="s">
        <v>301</v>
      </c>
      <c r="AD88" s="90" t="s">
        <v>301</v>
      </c>
    </row>
    <row r="89" spans="1:30" x14ac:dyDescent="0.2">
      <c r="A89" s="108">
        <v>66</v>
      </c>
      <c r="B89" s="325" t="s">
        <v>1358</v>
      </c>
      <c r="C89" s="326" t="s">
        <v>502</v>
      </c>
      <c r="D89" s="326" t="s">
        <v>484</v>
      </c>
      <c r="E89" s="327">
        <v>23.2</v>
      </c>
      <c r="F89" s="327">
        <v>24</v>
      </c>
      <c r="G89" s="327">
        <v>14.6</v>
      </c>
      <c r="H89" s="328">
        <v>437</v>
      </c>
      <c r="I89" s="328">
        <v>166</v>
      </c>
      <c r="J89" s="327">
        <v>3</v>
      </c>
      <c r="K89" s="327">
        <v>1.5</v>
      </c>
      <c r="L89" s="327">
        <v>2</v>
      </c>
      <c r="M89" s="327">
        <v>1.5</v>
      </c>
      <c r="N89" s="327">
        <v>2.5</v>
      </c>
      <c r="O89" s="327">
        <v>0.5</v>
      </c>
      <c r="P89" s="329">
        <v>119.3</v>
      </c>
      <c r="Q89" s="903" t="s">
        <v>84</v>
      </c>
      <c r="R89" s="330" t="s">
        <v>545</v>
      </c>
      <c r="S89" s="67"/>
      <c r="T89" s="113"/>
      <c r="U89" s="875"/>
      <c r="W89" s="322"/>
      <c r="X89" s="322"/>
      <c r="AA89" s="322" t="s">
        <v>301</v>
      </c>
      <c r="AB89" s="322" t="s">
        <v>301</v>
      </c>
      <c r="AC89" s="322" t="s">
        <v>301</v>
      </c>
    </row>
    <row r="90" spans="1:30" x14ac:dyDescent="0.2">
      <c r="A90" s="108">
        <v>67</v>
      </c>
      <c r="B90" s="510" t="s">
        <v>906</v>
      </c>
      <c r="C90" s="495" t="s">
        <v>734</v>
      </c>
      <c r="D90" s="496" t="s">
        <v>838</v>
      </c>
      <c r="E90" s="500">
        <v>25</v>
      </c>
      <c r="F90" s="500">
        <v>25.5</v>
      </c>
      <c r="G90" s="500">
        <v>13</v>
      </c>
      <c r="H90" s="499">
        <v>384</v>
      </c>
      <c r="I90" s="499">
        <v>164</v>
      </c>
      <c r="J90" s="500">
        <v>4</v>
      </c>
      <c r="K90" s="500">
        <v>2</v>
      </c>
      <c r="L90" s="500">
        <v>3</v>
      </c>
      <c r="M90" s="500">
        <v>2</v>
      </c>
      <c r="N90" s="500">
        <v>4</v>
      </c>
      <c r="O90" s="500">
        <v>0</v>
      </c>
      <c r="P90" s="502">
        <v>119.23</v>
      </c>
      <c r="Q90" s="501" t="s">
        <v>84</v>
      </c>
      <c r="R90" s="498"/>
      <c r="S90" s="499">
        <v>59</v>
      </c>
      <c r="T90" s="113" t="s">
        <v>615</v>
      </c>
      <c r="U90" s="876"/>
      <c r="W90" s="322"/>
      <c r="X90" s="322"/>
      <c r="AA90" s="322" t="s">
        <v>301</v>
      </c>
      <c r="AB90" s="322" t="s">
        <v>301</v>
      </c>
      <c r="AC90" s="322" t="s">
        <v>301</v>
      </c>
    </row>
    <row r="91" spans="1:30" x14ac:dyDescent="0.2">
      <c r="A91" s="108">
        <v>68</v>
      </c>
      <c r="B91" s="325" t="s">
        <v>459</v>
      </c>
      <c r="C91" s="326" t="s">
        <v>731</v>
      </c>
      <c r="D91" s="326" t="s">
        <v>460</v>
      </c>
      <c r="E91" s="327">
        <v>25</v>
      </c>
      <c r="F91" s="327">
        <v>26.5</v>
      </c>
      <c r="G91" s="327">
        <v>10.8</v>
      </c>
      <c r="H91" s="328">
        <v>437</v>
      </c>
      <c r="I91" s="328">
        <v>158</v>
      </c>
      <c r="J91" s="327">
        <v>3.5</v>
      </c>
      <c r="K91" s="327">
        <v>2.5</v>
      </c>
      <c r="L91" s="327">
        <v>1.5</v>
      </c>
      <c r="M91" s="327">
        <v>2</v>
      </c>
      <c r="N91" s="327">
        <v>3</v>
      </c>
      <c r="O91" s="327">
        <v>0.5</v>
      </c>
      <c r="P91" s="329">
        <v>118.98</v>
      </c>
      <c r="Q91" s="903" t="s">
        <v>84</v>
      </c>
      <c r="R91" s="330" t="s">
        <v>542</v>
      </c>
      <c r="S91" s="67"/>
      <c r="T91" s="113"/>
      <c r="U91" s="875"/>
      <c r="W91" s="322"/>
      <c r="X91" s="322"/>
      <c r="AA91" s="322" t="s">
        <v>301</v>
      </c>
      <c r="AB91" s="322" t="s">
        <v>301</v>
      </c>
      <c r="AC91" s="322" t="s">
        <v>301</v>
      </c>
    </row>
    <row r="92" spans="1:30" x14ac:dyDescent="0.2">
      <c r="A92" s="108">
        <v>69</v>
      </c>
      <c r="B92" s="325" t="s">
        <v>505</v>
      </c>
      <c r="C92" s="326" t="s">
        <v>929</v>
      </c>
      <c r="D92" s="326" t="s">
        <v>506</v>
      </c>
      <c r="E92" s="327">
        <v>24.8</v>
      </c>
      <c r="F92" s="327">
        <v>24.9</v>
      </c>
      <c r="G92" s="327">
        <v>13.2</v>
      </c>
      <c r="H92" s="328">
        <v>420</v>
      </c>
      <c r="I92" s="328">
        <v>168</v>
      </c>
      <c r="J92" s="327">
        <v>2</v>
      </c>
      <c r="K92" s="327">
        <v>2</v>
      </c>
      <c r="L92" s="327">
        <v>2.5</v>
      </c>
      <c r="M92" s="327">
        <v>2</v>
      </c>
      <c r="N92" s="327">
        <v>2</v>
      </c>
      <c r="O92" s="327">
        <v>0.5</v>
      </c>
      <c r="P92" s="329">
        <v>118.83</v>
      </c>
      <c r="Q92" s="903" t="s">
        <v>84</v>
      </c>
      <c r="R92" s="330" t="s">
        <v>551</v>
      </c>
      <c r="S92" s="67"/>
      <c r="T92" s="113"/>
      <c r="U92" s="875"/>
      <c r="W92" s="322"/>
      <c r="X92" s="322"/>
      <c r="AA92" s="322" t="s">
        <v>301</v>
      </c>
      <c r="AB92" s="322" t="s">
        <v>301</v>
      </c>
      <c r="AC92" s="322" t="s">
        <v>301</v>
      </c>
    </row>
    <row r="93" spans="1:30" x14ac:dyDescent="0.2">
      <c r="A93" s="108">
        <v>70</v>
      </c>
      <c r="B93" s="510" t="s">
        <v>607</v>
      </c>
      <c r="C93" s="495" t="s">
        <v>917</v>
      </c>
      <c r="D93" s="497" t="s">
        <v>839</v>
      </c>
      <c r="E93" s="500">
        <v>24.9</v>
      </c>
      <c r="F93" s="500">
        <v>24.5</v>
      </c>
      <c r="G93" s="500">
        <v>8.1999999999999993</v>
      </c>
      <c r="H93" s="499">
        <v>393</v>
      </c>
      <c r="I93" s="499">
        <v>170</v>
      </c>
      <c r="J93" s="500">
        <v>3</v>
      </c>
      <c r="K93" s="500">
        <v>3.5</v>
      </c>
      <c r="L93" s="500">
        <v>3</v>
      </c>
      <c r="M93" s="500">
        <v>2</v>
      </c>
      <c r="N93" s="500">
        <v>3.5</v>
      </c>
      <c r="O93" s="500">
        <v>0</v>
      </c>
      <c r="P93" s="502">
        <v>118.65</v>
      </c>
      <c r="Q93" s="501" t="s">
        <v>84</v>
      </c>
      <c r="R93" s="498" t="s">
        <v>728</v>
      </c>
      <c r="S93" s="499">
        <v>66</v>
      </c>
      <c r="T93" s="113" t="s">
        <v>615</v>
      </c>
      <c r="U93" s="876"/>
      <c r="W93" s="322"/>
      <c r="X93" s="322"/>
      <c r="AA93" s="322" t="s">
        <v>301</v>
      </c>
      <c r="AB93" s="322" t="s">
        <v>301</v>
      </c>
      <c r="AC93" s="322" t="s">
        <v>301</v>
      </c>
    </row>
    <row r="94" spans="1:30" x14ac:dyDescent="0.2">
      <c r="A94" s="108">
        <v>71</v>
      </c>
      <c r="B94" s="510" t="s">
        <v>613</v>
      </c>
      <c r="C94" s="495" t="s">
        <v>902</v>
      </c>
      <c r="D94" s="496" t="s">
        <v>829</v>
      </c>
      <c r="E94" s="500">
        <v>25</v>
      </c>
      <c r="F94" s="500">
        <v>26.5</v>
      </c>
      <c r="G94" s="500">
        <v>13.3</v>
      </c>
      <c r="H94" s="499">
        <v>446</v>
      </c>
      <c r="I94" s="499">
        <v>151</v>
      </c>
      <c r="J94" s="500">
        <v>3</v>
      </c>
      <c r="K94" s="500">
        <v>1.5</v>
      </c>
      <c r="L94" s="500">
        <v>3</v>
      </c>
      <c r="M94" s="500">
        <v>2</v>
      </c>
      <c r="N94" s="500">
        <v>2.5</v>
      </c>
      <c r="O94" s="500">
        <v>0.5</v>
      </c>
      <c r="P94" s="502">
        <v>118.28</v>
      </c>
      <c r="Q94" s="501" t="s">
        <v>84</v>
      </c>
      <c r="R94" s="498" t="s">
        <v>728</v>
      </c>
      <c r="S94" s="499">
        <v>11</v>
      </c>
      <c r="T94" s="113" t="s">
        <v>615</v>
      </c>
      <c r="U94" s="875"/>
      <c r="W94" s="322"/>
      <c r="X94" s="322"/>
      <c r="AA94" s="322" t="s">
        <v>301</v>
      </c>
      <c r="AB94" s="322" t="s">
        <v>301</v>
      </c>
      <c r="AC94" s="322" t="s">
        <v>301</v>
      </c>
    </row>
    <row r="95" spans="1:30" x14ac:dyDescent="0.2">
      <c r="A95" s="108">
        <v>72</v>
      </c>
      <c r="B95" s="325" t="s">
        <v>498</v>
      </c>
      <c r="C95" s="326" t="s">
        <v>732</v>
      </c>
      <c r="D95" s="326" t="s">
        <v>500</v>
      </c>
      <c r="E95" s="327">
        <v>27.4</v>
      </c>
      <c r="F95" s="327">
        <v>27.2</v>
      </c>
      <c r="G95" s="327">
        <v>7.7</v>
      </c>
      <c r="H95" s="328">
        <v>433</v>
      </c>
      <c r="I95" s="328">
        <v>174</v>
      </c>
      <c r="J95" s="327">
        <v>2</v>
      </c>
      <c r="K95" s="327">
        <v>1</v>
      </c>
      <c r="L95" s="327">
        <v>2</v>
      </c>
      <c r="M95" s="327">
        <v>1.5</v>
      </c>
      <c r="N95" s="327">
        <v>3</v>
      </c>
      <c r="O95" s="327">
        <v>0.5</v>
      </c>
      <c r="P95" s="329">
        <v>118.15</v>
      </c>
      <c r="Q95" s="903" t="s">
        <v>84</v>
      </c>
      <c r="R95" s="330" t="s">
        <v>544</v>
      </c>
      <c r="S95" s="67"/>
      <c r="T95" s="113"/>
      <c r="U95" s="876"/>
      <c r="W95" s="322"/>
      <c r="X95" s="322"/>
      <c r="AA95" s="322" t="s">
        <v>301</v>
      </c>
      <c r="AB95" s="322" t="s">
        <v>301</v>
      </c>
      <c r="AC95" s="322" t="s">
        <v>301</v>
      </c>
    </row>
    <row r="96" spans="1:30" x14ac:dyDescent="0.2">
      <c r="A96" s="108">
        <v>73</v>
      </c>
      <c r="B96" s="510" t="s">
        <v>907</v>
      </c>
      <c r="C96" s="495" t="s">
        <v>734</v>
      </c>
      <c r="D96" s="496" t="s">
        <v>835</v>
      </c>
      <c r="E96" s="500">
        <v>26.6</v>
      </c>
      <c r="F96" s="500">
        <v>26</v>
      </c>
      <c r="G96" s="500">
        <v>15.5</v>
      </c>
      <c r="H96" s="499">
        <v>363</v>
      </c>
      <c r="I96" s="499">
        <v>179</v>
      </c>
      <c r="J96" s="500">
        <v>2.5</v>
      </c>
      <c r="K96" s="500">
        <v>2</v>
      </c>
      <c r="L96" s="500">
        <v>2</v>
      </c>
      <c r="M96" s="500">
        <v>2</v>
      </c>
      <c r="N96" s="500">
        <v>3</v>
      </c>
      <c r="O96" s="500">
        <v>0.5</v>
      </c>
      <c r="P96" s="502">
        <v>118.15</v>
      </c>
      <c r="Q96" s="501" t="s">
        <v>84</v>
      </c>
      <c r="R96" s="498" t="s">
        <v>726</v>
      </c>
      <c r="S96" s="499">
        <v>9</v>
      </c>
      <c r="T96" s="113" t="s">
        <v>615</v>
      </c>
      <c r="U96" s="875"/>
      <c r="W96" s="322"/>
      <c r="X96" s="322"/>
      <c r="AA96" s="322" t="s">
        <v>301</v>
      </c>
      <c r="AB96" s="322" t="s">
        <v>301</v>
      </c>
      <c r="AC96" s="322" t="s">
        <v>301</v>
      </c>
    </row>
    <row r="97" spans="1:29" x14ac:dyDescent="0.2">
      <c r="A97" s="108">
        <v>74</v>
      </c>
      <c r="B97" s="510" t="s">
        <v>611</v>
      </c>
      <c r="C97" s="495" t="s">
        <v>761</v>
      </c>
      <c r="D97" s="496" t="s">
        <v>840</v>
      </c>
      <c r="E97" s="500">
        <v>25.7</v>
      </c>
      <c r="F97" s="500">
        <v>25.7</v>
      </c>
      <c r="G97" s="500">
        <v>12</v>
      </c>
      <c r="H97" s="499">
        <v>395</v>
      </c>
      <c r="I97" s="499">
        <v>172</v>
      </c>
      <c r="J97" s="500">
        <v>0.5</v>
      </c>
      <c r="K97" s="500">
        <v>2</v>
      </c>
      <c r="L97" s="500">
        <v>3.5</v>
      </c>
      <c r="M97" s="500">
        <v>1.5</v>
      </c>
      <c r="N97" s="500">
        <v>3</v>
      </c>
      <c r="O97" s="500">
        <v>0.5</v>
      </c>
      <c r="P97" s="502">
        <v>117.95</v>
      </c>
      <c r="Q97" s="501" t="s">
        <v>84</v>
      </c>
      <c r="R97" s="498"/>
      <c r="S97" s="499">
        <v>80</v>
      </c>
      <c r="T97" s="113" t="s">
        <v>615</v>
      </c>
      <c r="U97" s="876"/>
      <c r="W97" s="322"/>
      <c r="X97" s="322"/>
      <c r="AA97" s="322" t="s">
        <v>301</v>
      </c>
      <c r="AB97" s="322" t="s">
        <v>301</v>
      </c>
      <c r="AC97" s="322" t="s">
        <v>301</v>
      </c>
    </row>
    <row r="98" spans="1:29" x14ac:dyDescent="0.2">
      <c r="A98" s="108">
        <v>75</v>
      </c>
      <c r="B98" s="510" t="s">
        <v>681</v>
      </c>
      <c r="C98" s="495" t="s">
        <v>734</v>
      </c>
      <c r="D98" s="497" t="s">
        <v>841</v>
      </c>
      <c r="E98" s="500">
        <v>25.2</v>
      </c>
      <c r="F98" s="500">
        <v>24.7</v>
      </c>
      <c r="G98" s="500">
        <v>18.5</v>
      </c>
      <c r="H98" s="499">
        <v>416</v>
      </c>
      <c r="I98" s="499">
        <v>161</v>
      </c>
      <c r="J98" s="500">
        <v>2</v>
      </c>
      <c r="K98" s="500">
        <v>2</v>
      </c>
      <c r="L98" s="500">
        <v>3</v>
      </c>
      <c r="M98" s="500">
        <v>2</v>
      </c>
      <c r="N98" s="500">
        <v>3</v>
      </c>
      <c r="O98" s="500">
        <v>0.5</v>
      </c>
      <c r="P98" s="502">
        <v>117.88</v>
      </c>
      <c r="Q98" s="501" t="s">
        <v>84</v>
      </c>
      <c r="R98" s="498" t="s">
        <v>726</v>
      </c>
      <c r="S98" s="499">
        <v>56</v>
      </c>
      <c r="T98" s="113" t="s">
        <v>615</v>
      </c>
      <c r="U98" s="875"/>
      <c r="W98" s="322"/>
      <c r="X98" s="322"/>
      <c r="AA98" s="322" t="s">
        <v>301</v>
      </c>
      <c r="AB98" s="322" t="s">
        <v>301</v>
      </c>
      <c r="AC98" s="322" t="s">
        <v>301</v>
      </c>
    </row>
    <row r="99" spans="1:29" ht="16.5" customHeight="1" x14ac:dyDescent="0.2">
      <c r="A99" s="108">
        <v>76</v>
      </c>
      <c r="B99" s="510" t="s">
        <v>609</v>
      </c>
      <c r="C99" s="495" t="s">
        <v>692</v>
      </c>
      <c r="D99" s="514">
        <v>42993</v>
      </c>
      <c r="E99" s="500">
        <v>24.9</v>
      </c>
      <c r="F99" s="500">
        <v>24.8</v>
      </c>
      <c r="G99" s="500">
        <v>13.7</v>
      </c>
      <c r="H99" s="499">
        <v>396</v>
      </c>
      <c r="I99" s="499">
        <v>166</v>
      </c>
      <c r="J99" s="500">
        <v>3</v>
      </c>
      <c r="K99" s="500">
        <v>2.5</v>
      </c>
      <c r="L99" s="500">
        <v>3</v>
      </c>
      <c r="M99" s="500">
        <v>2</v>
      </c>
      <c r="N99" s="500">
        <v>2.5</v>
      </c>
      <c r="O99" s="500">
        <v>1</v>
      </c>
      <c r="P99" s="502">
        <v>117.83</v>
      </c>
      <c r="Q99" s="501" t="s">
        <v>84</v>
      </c>
      <c r="R99" s="498" t="s">
        <v>726</v>
      </c>
      <c r="S99" s="499">
        <v>30</v>
      </c>
      <c r="T99" s="113" t="s">
        <v>615</v>
      </c>
      <c r="U99" s="876"/>
      <c r="W99" s="322"/>
      <c r="X99" s="322"/>
      <c r="AA99" s="322" t="s">
        <v>301</v>
      </c>
      <c r="AB99" s="322" t="s">
        <v>301</v>
      </c>
      <c r="AC99" s="322" t="s">
        <v>301</v>
      </c>
    </row>
    <row r="100" spans="1:29" x14ac:dyDescent="0.2">
      <c r="A100" s="108">
        <v>77</v>
      </c>
      <c r="B100" s="510" t="s">
        <v>881</v>
      </c>
      <c r="C100" s="495" t="s">
        <v>1000</v>
      </c>
      <c r="D100" s="504" t="s">
        <v>999</v>
      </c>
      <c r="E100" s="500">
        <v>23.4</v>
      </c>
      <c r="F100" s="500">
        <v>23.8</v>
      </c>
      <c r="G100" s="500">
        <v>6.5</v>
      </c>
      <c r="H100" s="499">
        <v>399</v>
      </c>
      <c r="I100" s="499">
        <v>162</v>
      </c>
      <c r="J100" s="500">
        <v>4</v>
      </c>
      <c r="K100" s="500">
        <v>3.5</v>
      </c>
      <c r="L100" s="500">
        <v>4</v>
      </c>
      <c r="M100" s="500">
        <v>1.5</v>
      </c>
      <c r="N100" s="500">
        <v>4</v>
      </c>
      <c r="O100" s="500">
        <v>0</v>
      </c>
      <c r="P100" s="502">
        <v>117.3</v>
      </c>
      <c r="Q100" s="501" t="s">
        <v>84</v>
      </c>
      <c r="R100" s="498"/>
      <c r="S100" s="499">
        <v>90</v>
      </c>
      <c r="T100" s="113" t="s">
        <v>615</v>
      </c>
      <c r="U100" s="875"/>
      <c r="W100" s="322"/>
      <c r="X100" s="322"/>
      <c r="AA100" s="322" t="s">
        <v>301</v>
      </c>
      <c r="AB100" s="322" t="s">
        <v>301</v>
      </c>
      <c r="AC100" s="322" t="s">
        <v>301</v>
      </c>
    </row>
    <row r="101" spans="1:29" x14ac:dyDescent="0.2">
      <c r="A101" s="108">
        <v>78</v>
      </c>
      <c r="B101" s="510" t="s">
        <v>908</v>
      </c>
      <c r="C101" s="495" t="s">
        <v>734</v>
      </c>
      <c r="D101" s="496" t="s">
        <v>829</v>
      </c>
      <c r="E101" s="500">
        <v>26.6</v>
      </c>
      <c r="F101" s="500">
        <v>26</v>
      </c>
      <c r="G101" s="500">
        <v>9.5</v>
      </c>
      <c r="H101" s="499">
        <v>425</v>
      </c>
      <c r="I101" s="499">
        <v>163</v>
      </c>
      <c r="J101" s="500">
        <v>2</v>
      </c>
      <c r="K101" s="500">
        <v>2.5</v>
      </c>
      <c r="L101" s="500">
        <v>2</v>
      </c>
      <c r="M101" s="500">
        <v>2</v>
      </c>
      <c r="N101" s="500">
        <v>2.5</v>
      </c>
      <c r="O101" s="500">
        <v>0.5</v>
      </c>
      <c r="P101" s="502">
        <v>117.05</v>
      </c>
      <c r="Q101" s="501" t="s">
        <v>84</v>
      </c>
      <c r="R101" s="498" t="s">
        <v>726</v>
      </c>
      <c r="S101" s="499">
        <v>1</v>
      </c>
      <c r="T101" s="113" t="s">
        <v>615</v>
      </c>
      <c r="U101" s="876"/>
      <c r="W101" s="322"/>
      <c r="X101" s="322"/>
      <c r="AA101" s="322" t="s">
        <v>301</v>
      </c>
      <c r="AB101" s="322" t="s">
        <v>301</v>
      </c>
      <c r="AC101" s="322" t="s">
        <v>301</v>
      </c>
    </row>
    <row r="102" spans="1:29" x14ac:dyDescent="0.2">
      <c r="A102" s="108">
        <v>79</v>
      </c>
      <c r="B102" s="325" t="s">
        <v>347</v>
      </c>
      <c r="C102" s="326" t="s">
        <v>813</v>
      </c>
      <c r="D102" s="326" t="s">
        <v>420</v>
      </c>
      <c r="E102" s="327">
        <v>26</v>
      </c>
      <c r="F102" s="327">
        <v>24.8</v>
      </c>
      <c r="G102" s="327">
        <v>9.6999999999999993</v>
      </c>
      <c r="H102" s="328">
        <v>423</v>
      </c>
      <c r="I102" s="328">
        <v>165</v>
      </c>
      <c r="J102" s="327">
        <v>3</v>
      </c>
      <c r="K102" s="327">
        <v>1.5</v>
      </c>
      <c r="L102" s="327">
        <v>2</v>
      </c>
      <c r="M102" s="327">
        <v>2</v>
      </c>
      <c r="N102" s="327">
        <v>2.5</v>
      </c>
      <c r="O102" s="327">
        <v>0.5</v>
      </c>
      <c r="P102" s="329">
        <v>117</v>
      </c>
      <c r="Q102" s="903" t="s">
        <v>84</v>
      </c>
      <c r="R102" s="330" t="s">
        <v>539</v>
      </c>
      <c r="S102" s="67"/>
      <c r="T102" s="113"/>
      <c r="U102" s="875"/>
      <c r="W102" s="322"/>
      <c r="X102" s="322"/>
      <c r="AA102" s="322" t="s">
        <v>301</v>
      </c>
      <c r="AB102" s="322" t="s">
        <v>301</v>
      </c>
      <c r="AC102" s="322" t="s">
        <v>301</v>
      </c>
    </row>
    <row r="103" spans="1:29" x14ac:dyDescent="0.2">
      <c r="A103" s="108">
        <v>80</v>
      </c>
      <c r="B103" s="325" t="s">
        <v>432</v>
      </c>
      <c r="C103" s="326" t="s">
        <v>920</v>
      </c>
      <c r="D103" s="326" t="s">
        <v>430</v>
      </c>
      <c r="E103" s="327">
        <v>24.6</v>
      </c>
      <c r="F103" s="327">
        <v>25</v>
      </c>
      <c r="G103" s="327">
        <v>13.5</v>
      </c>
      <c r="H103" s="328">
        <v>407</v>
      </c>
      <c r="I103" s="328">
        <v>163</v>
      </c>
      <c r="J103" s="327">
        <v>4</v>
      </c>
      <c r="K103" s="327">
        <v>1.5</v>
      </c>
      <c r="L103" s="327">
        <v>2</v>
      </c>
      <c r="M103" s="327">
        <v>1.5</v>
      </c>
      <c r="N103" s="327">
        <v>2.5</v>
      </c>
      <c r="O103" s="327">
        <v>0.5</v>
      </c>
      <c r="P103" s="329">
        <v>117</v>
      </c>
      <c r="Q103" s="903" t="s">
        <v>84</v>
      </c>
      <c r="R103" s="331" t="s">
        <v>540</v>
      </c>
      <c r="S103" s="67"/>
      <c r="T103" s="113"/>
      <c r="U103" s="876"/>
      <c r="W103" s="322"/>
      <c r="X103" s="322"/>
      <c r="AA103" s="322" t="s">
        <v>301</v>
      </c>
      <c r="AB103" s="322" t="s">
        <v>301</v>
      </c>
      <c r="AC103" s="322" t="s">
        <v>301</v>
      </c>
    </row>
    <row r="104" spans="1:29" x14ac:dyDescent="0.2">
      <c r="A104" s="108">
        <v>81</v>
      </c>
      <c r="B104" s="325" t="s">
        <v>447</v>
      </c>
      <c r="C104" s="326" t="s">
        <v>731</v>
      </c>
      <c r="D104" s="326" t="s">
        <v>448</v>
      </c>
      <c r="E104" s="327">
        <v>27</v>
      </c>
      <c r="F104" s="327">
        <v>27.3</v>
      </c>
      <c r="G104" s="327">
        <v>9.5</v>
      </c>
      <c r="H104" s="328">
        <v>432</v>
      </c>
      <c r="I104" s="328">
        <v>169</v>
      </c>
      <c r="J104" s="327">
        <v>2</v>
      </c>
      <c r="K104" s="327">
        <v>1</v>
      </c>
      <c r="L104" s="327">
        <v>2.5</v>
      </c>
      <c r="M104" s="327">
        <v>1</v>
      </c>
      <c r="N104" s="327">
        <v>1</v>
      </c>
      <c r="O104" s="327">
        <v>0.5</v>
      </c>
      <c r="P104" s="329">
        <v>116.48</v>
      </c>
      <c r="Q104" s="903" t="s">
        <v>84</v>
      </c>
      <c r="R104" s="330" t="s">
        <v>541</v>
      </c>
      <c r="S104" s="67"/>
      <c r="T104" s="113"/>
      <c r="U104" s="875"/>
      <c r="W104" s="322"/>
      <c r="X104" s="322"/>
      <c r="AA104" s="322" t="s">
        <v>301</v>
      </c>
      <c r="AB104" s="322" t="s">
        <v>301</v>
      </c>
      <c r="AC104" s="322" t="s">
        <v>301</v>
      </c>
    </row>
    <row r="105" spans="1:29" ht="15" customHeight="1" x14ac:dyDescent="0.2">
      <c r="A105" s="108">
        <v>82</v>
      </c>
      <c r="B105" s="325" t="s">
        <v>423</v>
      </c>
      <c r="C105" s="326" t="s">
        <v>813</v>
      </c>
      <c r="D105" s="326" t="s">
        <v>424</v>
      </c>
      <c r="E105" s="327">
        <v>24.8</v>
      </c>
      <c r="F105" s="327">
        <v>25.5</v>
      </c>
      <c r="G105" s="327">
        <v>13.7</v>
      </c>
      <c r="H105" s="328">
        <v>389</v>
      </c>
      <c r="I105" s="328">
        <v>163</v>
      </c>
      <c r="J105" s="327">
        <v>2.5</v>
      </c>
      <c r="K105" s="327">
        <v>2</v>
      </c>
      <c r="L105" s="327">
        <v>3</v>
      </c>
      <c r="M105" s="327">
        <v>2</v>
      </c>
      <c r="N105" s="327">
        <v>3</v>
      </c>
      <c r="O105" s="327">
        <v>0.5</v>
      </c>
      <c r="P105" s="329">
        <v>116.38</v>
      </c>
      <c r="Q105" s="903" t="s">
        <v>84</v>
      </c>
      <c r="R105" s="331" t="s">
        <v>541</v>
      </c>
      <c r="S105" s="67"/>
      <c r="T105" s="113"/>
      <c r="U105" s="876"/>
      <c r="W105" s="322"/>
      <c r="X105" s="322"/>
      <c r="AA105" s="322" t="s">
        <v>301</v>
      </c>
      <c r="AB105" s="322" t="s">
        <v>301</v>
      </c>
      <c r="AC105" s="322" t="s">
        <v>301</v>
      </c>
    </row>
    <row r="106" spans="1:29" x14ac:dyDescent="0.2">
      <c r="A106" s="108">
        <v>83</v>
      </c>
      <c r="B106" s="325" t="s">
        <v>427</v>
      </c>
      <c r="C106" s="326" t="s">
        <v>375</v>
      </c>
      <c r="D106" s="326" t="s">
        <v>428</v>
      </c>
      <c r="E106" s="327">
        <v>28</v>
      </c>
      <c r="F106" s="327">
        <v>26.6</v>
      </c>
      <c r="G106" s="327">
        <v>15.6</v>
      </c>
      <c r="H106" s="328">
        <v>372</v>
      </c>
      <c r="I106" s="328">
        <v>173</v>
      </c>
      <c r="J106" s="327">
        <v>2</v>
      </c>
      <c r="K106" s="327">
        <v>0.5</v>
      </c>
      <c r="L106" s="327">
        <v>2</v>
      </c>
      <c r="M106" s="327">
        <v>2</v>
      </c>
      <c r="N106" s="327">
        <v>3</v>
      </c>
      <c r="O106" s="327">
        <v>0</v>
      </c>
      <c r="P106" s="329">
        <v>116.25</v>
      </c>
      <c r="Q106" s="903" t="s">
        <v>84</v>
      </c>
      <c r="R106" s="331" t="s">
        <v>540</v>
      </c>
      <c r="S106" s="67"/>
      <c r="T106" s="113"/>
      <c r="U106" s="875"/>
      <c r="W106" s="322"/>
      <c r="X106" s="322"/>
      <c r="AA106" s="322" t="s">
        <v>301</v>
      </c>
      <c r="AB106" s="322" t="s">
        <v>301</v>
      </c>
      <c r="AC106" s="322" t="s">
        <v>301</v>
      </c>
    </row>
    <row r="107" spans="1:29" x14ac:dyDescent="0.2">
      <c r="A107" s="108">
        <v>84</v>
      </c>
      <c r="B107" s="510" t="s">
        <v>613</v>
      </c>
      <c r="C107" s="495" t="s">
        <v>902</v>
      </c>
      <c r="D107" s="496" t="s">
        <v>829</v>
      </c>
      <c r="E107" s="500">
        <v>26.3</v>
      </c>
      <c r="F107" s="500">
        <v>26.6</v>
      </c>
      <c r="G107" s="500">
        <v>14</v>
      </c>
      <c r="H107" s="499">
        <v>403</v>
      </c>
      <c r="I107" s="499">
        <v>149</v>
      </c>
      <c r="J107" s="500">
        <v>3</v>
      </c>
      <c r="K107" s="500">
        <v>2.5</v>
      </c>
      <c r="L107" s="500">
        <v>2.5</v>
      </c>
      <c r="M107" s="500">
        <v>2</v>
      </c>
      <c r="N107" s="500">
        <v>4</v>
      </c>
      <c r="O107" s="500">
        <v>0</v>
      </c>
      <c r="P107" s="502">
        <v>116.23</v>
      </c>
      <c r="Q107" s="501" t="s">
        <v>84</v>
      </c>
      <c r="R107" s="498" t="s">
        <v>726</v>
      </c>
      <c r="S107" s="499">
        <v>3</v>
      </c>
      <c r="T107" s="113" t="s">
        <v>615</v>
      </c>
      <c r="U107" s="876"/>
      <c r="W107" s="322"/>
      <c r="X107" s="322"/>
      <c r="AA107" s="322" t="s">
        <v>301</v>
      </c>
      <c r="AB107" s="322" t="s">
        <v>301</v>
      </c>
      <c r="AC107" s="322" t="s">
        <v>301</v>
      </c>
    </row>
    <row r="108" spans="1:29" x14ac:dyDescent="0.2">
      <c r="A108" s="108">
        <v>85</v>
      </c>
      <c r="B108" s="325" t="s">
        <v>495</v>
      </c>
      <c r="C108" s="326" t="s">
        <v>936</v>
      </c>
      <c r="D108" s="326" t="s">
        <v>490</v>
      </c>
      <c r="E108" s="327">
        <v>21.2</v>
      </c>
      <c r="F108" s="327">
        <v>21.8</v>
      </c>
      <c r="G108" s="327">
        <v>11</v>
      </c>
      <c r="H108" s="328">
        <v>401</v>
      </c>
      <c r="I108" s="328">
        <v>166</v>
      </c>
      <c r="J108" s="327">
        <v>3</v>
      </c>
      <c r="K108" s="327">
        <v>3</v>
      </c>
      <c r="L108" s="327">
        <v>1.5</v>
      </c>
      <c r="M108" s="327">
        <v>1</v>
      </c>
      <c r="N108" s="327">
        <v>3</v>
      </c>
      <c r="O108" s="327">
        <v>0</v>
      </c>
      <c r="P108" s="329">
        <v>116.15</v>
      </c>
      <c r="Q108" s="903" t="s">
        <v>84</v>
      </c>
      <c r="R108" s="330" t="s">
        <v>542</v>
      </c>
      <c r="S108" s="67"/>
      <c r="T108" s="113"/>
      <c r="U108" s="875"/>
      <c r="W108" s="322"/>
      <c r="X108" s="322"/>
      <c r="AA108" s="322" t="s">
        <v>301</v>
      </c>
      <c r="AB108" s="322" t="s">
        <v>301</v>
      </c>
      <c r="AC108" s="322" t="s">
        <v>301</v>
      </c>
    </row>
    <row r="109" spans="1:29" x14ac:dyDescent="0.2">
      <c r="A109" s="108">
        <v>86</v>
      </c>
      <c r="B109" s="510" t="s">
        <v>619</v>
      </c>
      <c r="C109" s="505" t="s">
        <v>734</v>
      </c>
      <c r="D109" s="497" t="s">
        <v>842</v>
      </c>
      <c r="E109" s="500">
        <v>22.3</v>
      </c>
      <c r="F109" s="500">
        <v>18.100000000000001</v>
      </c>
      <c r="G109" s="500">
        <v>13.5</v>
      </c>
      <c r="H109" s="499">
        <v>418</v>
      </c>
      <c r="I109" s="499">
        <v>169</v>
      </c>
      <c r="J109" s="500">
        <v>3</v>
      </c>
      <c r="K109" s="500">
        <v>4</v>
      </c>
      <c r="L109" s="500">
        <v>2</v>
      </c>
      <c r="M109" s="500">
        <v>1</v>
      </c>
      <c r="N109" s="500">
        <v>2.5</v>
      </c>
      <c r="O109" s="500">
        <v>3</v>
      </c>
      <c r="P109" s="502">
        <v>116.1</v>
      </c>
      <c r="Q109" s="501" t="s">
        <v>84</v>
      </c>
      <c r="R109" s="498" t="s">
        <v>726</v>
      </c>
      <c r="S109" s="499">
        <v>42</v>
      </c>
      <c r="T109" s="113" t="s">
        <v>615</v>
      </c>
      <c r="U109" s="876"/>
      <c r="W109" s="322"/>
      <c r="X109" s="322"/>
      <c r="AA109" s="322" t="s">
        <v>301</v>
      </c>
      <c r="AB109" s="322" t="s">
        <v>301</v>
      </c>
      <c r="AC109" s="322" t="s">
        <v>301</v>
      </c>
    </row>
    <row r="110" spans="1:29" x14ac:dyDescent="0.2">
      <c r="A110" s="108">
        <v>87</v>
      </c>
      <c r="B110" s="510" t="s">
        <v>607</v>
      </c>
      <c r="C110" s="495" t="s">
        <v>917</v>
      </c>
      <c r="D110" s="497" t="s">
        <v>843</v>
      </c>
      <c r="E110" s="500">
        <v>27.3</v>
      </c>
      <c r="F110" s="500">
        <v>27.8</v>
      </c>
      <c r="G110" s="500">
        <v>13.7</v>
      </c>
      <c r="H110" s="499">
        <v>404</v>
      </c>
      <c r="I110" s="499">
        <v>166</v>
      </c>
      <c r="J110" s="500">
        <v>2</v>
      </c>
      <c r="K110" s="500">
        <v>0.5</v>
      </c>
      <c r="L110" s="500">
        <v>1</v>
      </c>
      <c r="M110" s="500">
        <v>2</v>
      </c>
      <c r="N110" s="500">
        <v>3.5</v>
      </c>
      <c r="O110" s="500">
        <v>1</v>
      </c>
      <c r="P110" s="502">
        <v>115.98</v>
      </c>
      <c r="Q110" s="501" t="s">
        <v>84</v>
      </c>
      <c r="R110" s="498" t="s">
        <v>961</v>
      </c>
      <c r="S110" s="499">
        <v>52</v>
      </c>
      <c r="T110" s="113" t="s">
        <v>615</v>
      </c>
      <c r="U110" s="875"/>
      <c r="W110" s="322"/>
      <c r="X110" s="322"/>
      <c r="AA110" s="322" t="s">
        <v>301</v>
      </c>
      <c r="AB110" s="322" t="s">
        <v>301</v>
      </c>
      <c r="AC110" s="322" t="s">
        <v>301</v>
      </c>
    </row>
    <row r="111" spans="1:29" ht="13.5" customHeight="1" x14ac:dyDescent="0.2">
      <c r="A111" s="108">
        <v>88</v>
      </c>
      <c r="B111" s="510" t="s">
        <v>918</v>
      </c>
      <c r="C111" s="495" t="s">
        <v>734</v>
      </c>
      <c r="D111" s="497" t="s">
        <v>844</v>
      </c>
      <c r="E111" s="500">
        <v>27.4</v>
      </c>
      <c r="F111" s="500">
        <v>24.5</v>
      </c>
      <c r="G111" s="500">
        <v>12.5</v>
      </c>
      <c r="H111" s="499">
        <v>406</v>
      </c>
      <c r="I111" s="499">
        <v>158</v>
      </c>
      <c r="J111" s="500">
        <v>3.5</v>
      </c>
      <c r="K111" s="500">
        <v>2.5</v>
      </c>
      <c r="L111" s="500">
        <v>2</v>
      </c>
      <c r="M111" s="500">
        <v>2</v>
      </c>
      <c r="N111" s="500">
        <v>2.5</v>
      </c>
      <c r="O111" s="500">
        <v>1.5</v>
      </c>
      <c r="P111" s="502">
        <v>115.98</v>
      </c>
      <c r="Q111" s="501" t="s">
        <v>84</v>
      </c>
      <c r="R111" s="498"/>
      <c r="S111" s="499">
        <v>58</v>
      </c>
      <c r="T111" s="113" t="s">
        <v>615</v>
      </c>
      <c r="U111" s="876"/>
      <c r="W111" s="322"/>
      <c r="X111" s="322"/>
      <c r="AA111" s="322" t="s">
        <v>301</v>
      </c>
      <c r="AB111" s="322" t="s">
        <v>301</v>
      </c>
      <c r="AC111" s="322" t="s">
        <v>301</v>
      </c>
    </row>
    <row r="112" spans="1:29" x14ac:dyDescent="0.2">
      <c r="A112" s="108">
        <v>89</v>
      </c>
      <c r="B112" s="510" t="s">
        <v>705</v>
      </c>
      <c r="C112" s="505" t="s">
        <v>812</v>
      </c>
      <c r="D112" s="496" t="s">
        <v>814</v>
      </c>
      <c r="E112" s="500">
        <v>28.2</v>
      </c>
      <c r="F112" s="500">
        <v>28.9</v>
      </c>
      <c r="G112" s="500">
        <v>12</v>
      </c>
      <c r="H112" s="499">
        <v>409</v>
      </c>
      <c r="I112" s="499">
        <v>164</v>
      </c>
      <c r="J112" s="500">
        <v>2</v>
      </c>
      <c r="K112" s="500">
        <v>1</v>
      </c>
      <c r="L112" s="500">
        <v>1.5</v>
      </c>
      <c r="M112" s="500">
        <v>2</v>
      </c>
      <c r="N112" s="500">
        <v>2</v>
      </c>
      <c r="O112" s="500">
        <v>0</v>
      </c>
      <c r="P112" s="502">
        <v>115.88</v>
      </c>
      <c r="Q112" s="501" t="s">
        <v>84</v>
      </c>
      <c r="R112" s="498" t="s">
        <v>877</v>
      </c>
      <c r="S112" s="499">
        <v>6</v>
      </c>
      <c r="T112" s="113" t="s">
        <v>615</v>
      </c>
      <c r="U112" s="875"/>
      <c r="W112" s="322"/>
      <c r="X112" s="322"/>
      <c r="AA112" s="322" t="s">
        <v>301</v>
      </c>
      <c r="AB112" s="322" t="s">
        <v>301</v>
      </c>
      <c r="AC112" s="322" t="s">
        <v>301</v>
      </c>
    </row>
    <row r="113" spans="1:29" x14ac:dyDescent="0.2">
      <c r="A113" s="108">
        <v>90</v>
      </c>
      <c r="B113" s="325" t="s">
        <v>434</v>
      </c>
      <c r="C113" s="326" t="s">
        <v>813</v>
      </c>
      <c r="D113" s="326" t="s">
        <v>430</v>
      </c>
      <c r="E113" s="327">
        <v>25.1</v>
      </c>
      <c r="F113" s="327">
        <v>25.5</v>
      </c>
      <c r="G113" s="327">
        <v>8.9</v>
      </c>
      <c r="H113" s="328">
        <v>418</v>
      </c>
      <c r="I113" s="328">
        <v>168</v>
      </c>
      <c r="J113" s="327">
        <v>2.5</v>
      </c>
      <c r="K113" s="327">
        <v>1.5</v>
      </c>
      <c r="L113" s="327">
        <v>1</v>
      </c>
      <c r="M113" s="327">
        <v>2</v>
      </c>
      <c r="N113" s="327">
        <v>2.5</v>
      </c>
      <c r="O113" s="327">
        <v>0.5</v>
      </c>
      <c r="P113" s="329">
        <v>115.85</v>
      </c>
      <c r="Q113" s="903" t="s">
        <v>84</v>
      </c>
      <c r="R113" s="331" t="s">
        <v>540</v>
      </c>
      <c r="S113" s="67"/>
      <c r="T113" s="113"/>
      <c r="U113" s="876"/>
      <c r="W113" s="322"/>
      <c r="X113" s="322"/>
      <c r="AA113" s="322" t="s">
        <v>301</v>
      </c>
      <c r="AB113" s="322" t="s">
        <v>301</v>
      </c>
      <c r="AC113" s="322" t="s">
        <v>301</v>
      </c>
    </row>
    <row r="114" spans="1:29" x14ac:dyDescent="0.2">
      <c r="A114" s="108">
        <v>91</v>
      </c>
      <c r="B114" s="510" t="s">
        <v>619</v>
      </c>
      <c r="C114" s="495" t="s">
        <v>734</v>
      </c>
      <c r="D114" s="497" t="s">
        <v>845</v>
      </c>
      <c r="E114" s="500">
        <v>27.2</v>
      </c>
      <c r="F114" s="500">
        <v>26.6</v>
      </c>
      <c r="G114" s="500">
        <v>20.3</v>
      </c>
      <c r="H114" s="499">
        <v>390</v>
      </c>
      <c r="I114" s="499">
        <v>172</v>
      </c>
      <c r="J114" s="500">
        <v>2.5</v>
      </c>
      <c r="K114" s="500">
        <v>2</v>
      </c>
      <c r="L114" s="500">
        <v>2</v>
      </c>
      <c r="M114" s="500">
        <v>1.5</v>
      </c>
      <c r="N114" s="500">
        <v>3.5</v>
      </c>
      <c r="O114" s="500">
        <v>0</v>
      </c>
      <c r="P114" s="502">
        <v>115.55</v>
      </c>
      <c r="Q114" s="501" t="s">
        <v>84</v>
      </c>
      <c r="R114" s="498" t="s">
        <v>726</v>
      </c>
      <c r="S114" s="499">
        <v>46</v>
      </c>
      <c r="T114" s="113" t="s">
        <v>615</v>
      </c>
      <c r="U114" s="875"/>
      <c r="W114" s="322"/>
      <c r="X114" s="322"/>
      <c r="AA114" s="322" t="s">
        <v>301</v>
      </c>
      <c r="AB114" s="322" t="s">
        <v>301</v>
      </c>
      <c r="AC114" s="322" t="s">
        <v>301</v>
      </c>
    </row>
    <row r="115" spans="1:29" x14ac:dyDescent="0.2">
      <c r="A115" s="108">
        <v>92</v>
      </c>
      <c r="B115" s="325" t="s">
        <v>514</v>
      </c>
      <c r="C115" s="495" t="s">
        <v>965</v>
      </c>
      <c r="D115" s="326" t="s">
        <v>714</v>
      </c>
      <c r="E115" s="327">
        <v>24.6</v>
      </c>
      <c r="F115" s="327">
        <v>25.4</v>
      </c>
      <c r="G115" s="327">
        <v>12</v>
      </c>
      <c r="H115" s="328">
        <v>407</v>
      </c>
      <c r="I115" s="328">
        <v>149</v>
      </c>
      <c r="J115" s="327">
        <v>2.5</v>
      </c>
      <c r="K115" s="327">
        <v>3</v>
      </c>
      <c r="L115" s="327">
        <v>2.5</v>
      </c>
      <c r="M115" s="327">
        <v>2</v>
      </c>
      <c r="N115" s="327">
        <v>3.5</v>
      </c>
      <c r="O115" s="327">
        <v>0</v>
      </c>
      <c r="P115" s="329">
        <v>115.4</v>
      </c>
      <c r="Q115" s="903" t="s">
        <v>84</v>
      </c>
      <c r="R115" s="330" t="s">
        <v>301</v>
      </c>
      <c r="S115" s="67"/>
      <c r="T115" s="113"/>
      <c r="U115" s="875"/>
      <c r="W115" s="322"/>
      <c r="X115" s="322"/>
      <c r="AA115" s="322" t="s">
        <v>301</v>
      </c>
      <c r="AB115" s="322" t="s">
        <v>301</v>
      </c>
      <c r="AC115" s="322" t="s">
        <v>301</v>
      </c>
    </row>
    <row r="116" spans="1:29" x14ac:dyDescent="0.2">
      <c r="A116" s="108">
        <v>93</v>
      </c>
      <c r="B116" s="325" t="s">
        <v>377</v>
      </c>
      <c r="C116" s="326" t="s">
        <v>813</v>
      </c>
      <c r="D116" s="326" t="s">
        <v>422</v>
      </c>
      <c r="E116" s="327">
        <v>25.5</v>
      </c>
      <c r="F116" s="327">
        <v>24.4</v>
      </c>
      <c r="G116" s="327">
        <v>11.7</v>
      </c>
      <c r="H116" s="328">
        <v>418</v>
      </c>
      <c r="I116" s="328">
        <v>157</v>
      </c>
      <c r="J116" s="327">
        <v>2</v>
      </c>
      <c r="K116" s="327">
        <v>1.5</v>
      </c>
      <c r="L116" s="327">
        <v>1.5</v>
      </c>
      <c r="M116" s="327">
        <v>2</v>
      </c>
      <c r="N116" s="327">
        <v>3</v>
      </c>
      <c r="O116" s="327">
        <v>0</v>
      </c>
      <c r="P116" s="329">
        <v>115.38</v>
      </c>
      <c r="Q116" s="903" t="s">
        <v>84</v>
      </c>
      <c r="R116" s="331" t="s">
        <v>541</v>
      </c>
      <c r="S116" s="67"/>
      <c r="T116" s="113"/>
      <c r="U116" s="876"/>
      <c r="W116" s="322"/>
      <c r="X116" s="322"/>
      <c r="AA116" s="322" t="s">
        <v>301</v>
      </c>
      <c r="AB116" s="322" t="s">
        <v>301</v>
      </c>
      <c r="AC116" s="322" t="s">
        <v>301</v>
      </c>
    </row>
    <row r="117" spans="1:29" x14ac:dyDescent="0.2">
      <c r="A117" s="108">
        <v>94</v>
      </c>
      <c r="B117" s="510" t="s">
        <v>663</v>
      </c>
      <c r="C117" s="495" t="s">
        <v>691</v>
      </c>
      <c r="D117" s="497" t="s">
        <v>832</v>
      </c>
      <c r="E117" s="500">
        <v>23</v>
      </c>
      <c r="F117" s="500">
        <v>24.3</v>
      </c>
      <c r="G117" s="500">
        <v>19.100000000000001</v>
      </c>
      <c r="H117" s="499">
        <v>400</v>
      </c>
      <c r="I117" s="499">
        <v>160</v>
      </c>
      <c r="J117" s="500">
        <v>4</v>
      </c>
      <c r="K117" s="500">
        <v>3.5</v>
      </c>
      <c r="L117" s="500">
        <v>3</v>
      </c>
      <c r="M117" s="500">
        <v>1.5</v>
      </c>
      <c r="N117" s="500">
        <v>3.5</v>
      </c>
      <c r="O117" s="500">
        <v>0</v>
      </c>
      <c r="P117" s="502">
        <v>115.33</v>
      </c>
      <c r="Q117" s="501" t="s">
        <v>84</v>
      </c>
      <c r="R117" s="498" t="s">
        <v>959</v>
      </c>
      <c r="S117" s="499">
        <v>12</v>
      </c>
      <c r="T117" s="113" t="s">
        <v>615</v>
      </c>
      <c r="U117" s="875"/>
      <c r="W117" s="322"/>
      <c r="X117" s="322"/>
      <c r="AA117" s="322" t="s">
        <v>301</v>
      </c>
      <c r="AB117" s="322" t="s">
        <v>301</v>
      </c>
      <c r="AC117" s="322" t="s">
        <v>301</v>
      </c>
    </row>
    <row r="118" spans="1:29" ht="12" customHeight="1" x14ac:dyDescent="0.2">
      <c r="A118" s="108">
        <v>95</v>
      </c>
      <c r="B118" s="510" t="s">
        <v>919</v>
      </c>
      <c r="C118" s="505" t="s">
        <v>966</v>
      </c>
      <c r="D118" s="496" t="s">
        <v>814</v>
      </c>
      <c r="E118" s="500">
        <v>21.5</v>
      </c>
      <c r="F118" s="500">
        <v>22.1</v>
      </c>
      <c r="G118" s="500">
        <v>12.5</v>
      </c>
      <c r="H118" s="499">
        <v>401</v>
      </c>
      <c r="I118" s="499">
        <v>186</v>
      </c>
      <c r="J118" s="500">
        <v>1.5</v>
      </c>
      <c r="K118" s="500">
        <v>1.5</v>
      </c>
      <c r="L118" s="500">
        <v>1.5</v>
      </c>
      <c r="M118" s="500">
        <v>0</v>
      </c>
      <c r="N118" s="500">
        <v>2.5</v>
      </c>
      <c r="O118" s="500">
        <v>2.5</v>
      </c>
      <c r="P118" s="502">
        <v>115.3</v>
      </c>
      <c r="Q118" s="501" t="s">
        <v>84</v>
      </c>
      <c r="R118" s="498"/>
      <c r="S118" s="499">
        <v>114</v>
      </c>
      <c r="T118" s="113" t="s">
        <v>615</v>
      </c>
      <c r="U118" s="876"/>
      <c r="W118" s="322"/>
      <c r="X118" s="322"/>
      <c r="AA118" s="322" t="s">
        <v>301</v>
      </c>
      <c r="AB118" s="322" t="s">
        <v>301</v>
      </c>
      <c r="AC118" s="322" t="s">
        <v>301</v>
      </c>
    </row>
    <row r="119" spans="1:29" x14ac:dyDescent="0.2">
      <c r="A119" s="108">
        <v>96</v>
      </c>
      <c r="B119" s="325" t="s">
        <v>436</v>
      </c>
      <c r="C119" s="326" t="s">
        <v>375</v>
      </c>
      <c r="D119" s="326" t="s">
        <v>437</v>
      </c>
      <c r="E119" s="327">
        <v>23.2</v>
      </c>
      <c r="F119" s="327">
        <v>21.5</v>
      </c>
      <c r="G119" s="327">
        <v>18</v>
      </c>
      <c r="H119" s="328">
        <v>453</v>
      </c>
      <c r="I119" s="328">
        <v>157</v>
      </c>
      <c r="J119" s="327">
        <v>2</v>
      </c>
      <c r="K119" s="327">
        <v>2</v>
      </c>
      <c r="L119" s="327">
        <v>2.5</v>
      </c>
      <c r="M119" s="327">
        <v>2</v>
      </c>
      <c r="N119" s="327">
        <v>3</v>
      </c>
      <c r="O119" s="327">
        <v>0</v>
      </c>
      <c r="P119" s="329">
        <v>115.08</v>
      </c>
      <c r="Q119" s="903" t="s">
        <v>84</v>
      </c>
      <c r="R119" s="330" t="s">
        <v>542</v>
      </c>
      <c r="S119" s="67"/>
      <c r="T119" s="113"/>
      <c r="U119" s="875"/>
      <c r="W119" s="322"/>
      <c r="X119" s="322"/>
      <c r="AA119" s="322"/>
      <c r="AB119" s="322"/>
      <c r="AC119" s="322"/>
    </row>
    <row r="120" spans="1:29" x14ac:dyDescent="0.2">
      <c r="A120" s="108">
        <v>97</v>
      </c>
      <c r="B120" s="510" t="s">
        <v>423</v>
      </c>
      <c r="C120" s="495" t="s">
        <v>905</v>
      </c>
      <c r="D120" s="497" t="s">
        <v>846</v>
      </c>
      <c r="E120" s="500">
        <v>21.9</v>
      </c>
      <c r="F120" s="500">
        <v>24.1</v>
      </c>
      <c r="G120" s="500">
        <v>16.5</v>
      </c>
      <c r="H120" s="499">
        <v>441</v>
      </c>
      <c r="I120" s="499">
        <v>153</v>
      </c>
      <c r="J120" s="500">
        <v>3</v>
      </c>
      <c r="K120" s="500">
        <v>3</v>
      </c>
      <c r="L120" s="500">
        <v>1</v>
      </c>
      <c r="M120" s="500">
        <v>1</v>
      </c>
      <c r="N120" s="500">
        <v>1.5</v>
      </c>
      <c r="O120" s="500">
        <v>0</v>
      </c>
      <c r="P120" s="502">
        <v>115</v>
      </c>
      <c r="Q120" s="501" t="s">
        <v>84</v>
      </c>
      <c r="R120" s="498" t="s">
        <v>877</v>
      </c>
      <c r="S120" s="499">
        <v>98</v>
      </c>
      <c r="T120" s="113" t="s">
        <v>615</v>
      </c>
      <c r="U120" s="876"/>
      <c r="W120" s="322"/>
      <c r="X120" s="322"/>
      <c r="AA120" s="322"/>
      <c r="AB120" s="322"/>
      <c r="AC120" s="322"/>
    </row>
    <row r="121" spans="1:29" x14ac:dyDescent="0.2">
      <c r="A121" s="108">
        <v>98</v>
      </c>
      <c r="B121" s="325" t="s">
        <v>498</v>
      </c>
      <c r="C121" s="326" t="s">
        <v>732</v>
      </c>
      <c r="D121" s="326" t="s">
        <v>499</v>
      </c>
      <c r="E121" s="327">
        <v>25</v>
      </c>
      <c r="F121" s="327">
        <v>25.6</v>
      </c>
      <c r="G121" s="327">
        <v>8.3000000000000007</v>
      </c>
      <c r="H121" s="328">
        <v>431</v>
      </c>
      <c r="I121" s="328">
        <v>162</v>
      </c>
      <c r="J121" s="327">
        <v>1.5</v>
      </c>
      <c r="K121" s="327">
        <v>3</v>
      </c>
      <c r="L121" s="327">
        <v>2</v>
      </c>
      <c r="M121" s="327">
        <v>1</v>
      </c>
      <c r="N121" s="327">
        <v>3.5</v>
      </c>
      <c r="O121" s="327">
        <v>1.5</v>
      </c>
      <c r="P121" s="329">
        <v>114.85</v>
      </c>
      <c r="Q121" s="903" t="s">
        <v>85</v>
      </c>
      <c r="R121" s="330" t="s">
        <v>547</v>
      </c>
      <c r="S121" s="67"/>
      <c r="T121" s="113"/>
      <c r="U121" s="507"/>
      <c r="W121" s="322"/>
      <c r="X121" s="322"/>
      <c r="AA121" s="322"/>
      <c r="AB121" s="322"/>
      <c r="AC121" s="322"/>
    </row>
    <row r="122" spans="1:29" x14ac:dyDescent="0.2">
      <c r="A122" s="108">
        <v>99</v>
      </c>
      <c r="B122" s="510" t="s">
        <v>954</v>
      </c>
      <c r="C122" s="495" t="s">
        <v>902</v>
      </c>
      <c r="D122" s="513" t="s">
        <v>484</v>
      </c>
      <c r="E122" s="500">
        <v>23.7</v>
      </c>
      <c r="F122" s="500">
        <v>23.2</v>
      </c>
      <c r="G122" s="500">
        <v>14.6</v>
      </c>
      <c r="H122" s="499">
        <v>400</v>
      </c>
      <c r="I122" s="499">
        <v>152</v>
      </c>
      <c r="J122" s="500">
        <v>4</v>
      </c>
      <c r="K122" s="500">
        <v>2.5</v>
      </c>
      <c r="L122" s="500">
        <v>2.5</v>
      </c>
      <c r="M122" s="500">
        <v>1.5</v>
      </c>
      <c r="N122" s="500">
        <v>3</v>
      </c>
      <c r="O122" s="500">
        <v>0</v>
      </c>
      <c r="P122" s="502">
        <v>114.83</v>
      </c>
      <c r="Q122" s="501" t="s">
        <v>85</v>
      </c>
      <c r="R122" s="498"/>
      <c r="S122" s="499">
        <v>82</v>
      </c>
      <c r="T122" s="113" t="s">
        <v>615</v>
      </c>
      <c r="U122" s="876"/>
      <c r="W122" s="322"/>
      <c r="X122" s="322"/>
      <c r="AA122" s="322"/>
      <c r="AB122" s="322"/>
      <c r="AC122" s="322"/>
    </row>
    <row r="123" spans="1:29" x14ac:dyDescent="0.2">
      <c r="A123" s="108">
        <v>100</v>
      </c>
      <c r="B123" s="510" t="s">
        <v>743</v>
      </c>
      <c r="C123" s="505" t="s">
        <v>789</v>
      </c>
      <c r="D123" s="496" t="s">
        <v>814</v>
      </c>
      <c r="E123" s="500">
        <v>28.8</v>
      </c>
      <c r="F123" s="500">
        <v>28.2</v>
      </c>
      <c r="G123" s="500">
        <v>10.3</v>
      </c>
      <c r="H123" s="499">
        <v>395</v>
      </c>
      <c r="I123" s="499">
        <v>160</v>
      </c>
      <c r="J123" s="500">
        <v>2</v>
      </c>
      <c r="K123" s="500">
        <v>0.5</v>
      </c>
      <c r="L123" s="500">
        <v>2.5</v>
      </c>
      <c r="M123" s="500">
        <v>2</v>
      </c>
      <c r="N123" s="500">
        <v>4</v>
      </c>
      <c r="O123" s="500">
        <v>0</v>
      </c>
      <c r="P123" s="502">
        <v>114.75</v>
      </c>
      <c r="Q123" s="501" t="s">
        <v>85</v>
      </c>
      <c r="R123" s="498" t="s">
        <v>726</v>
      </c>
      <c r="S123" s="499">
        <v>41</v>
      </c>
      <c r="T123" s="113" t="s">
        <v>615</v>
      </c>
      <c r="U123" s="507"/>
      <c r="W123" s="322"/>
      <c r="X123" s="322"/>
      <c r="AA123" s="322"/>
      <c r="AB123" s="322"/>
      <c r="AC123" s="322"/>
    </row>
    <row r="124" spans="1:29" x14ac:dyDescent="0.2">
      <c r="A124" s="108">
        <v>101</v>
      </c>
      <c r="B124" s="325" t="s">
        <v>439</v>
      </c>
      <c r="C124" s="326" t="s">
        <v>935</v>
      </c>
      <c r="D124" s="326" t="s">
        <v>440</v>
      </c>
      <c r="E124" s="327">
        <v>26.1</v>
      </c>
      <c r="F124" s="327">
        <v>25.9</v>
      </c>
      <c r="G124" s="327">
        <v>11</v>
      </c>
      <c r="H124" s="328">
        <v>371</v>
      </c>
      <c r="I124" s="328">
        <v>178</v>
      </c>
      <c r="J124" s="327">
        <v>2</v>
      </c>
      <c r="K124" s="327">
        <v>1.5</v>
      </c>
      <c r="L124" s="327">
        <v>1</v>
      </c>
      <c r="M124" s="327">
        <v>1</v>
      </c>
      <c r="N124" s="327">
        <v>3</v>
      </c>
      <c r="O124" s="327">
        <v>0.5</v>
      </c>
      <c r="P124" s="329">
        <v>114.5</v>
      </c>
      <c r="Q124" s="903" t="s">
        <v>85</v>
      </c>
      <c r="R124" s="330" t="s">
        <v>543</v>
      </c>
      <c r="S124" s="67"/>
      <c r="T124" s="113"/>
      <c r="U124" s="876"/>
      <c r="W124" s="322"/>
      <c r="X124" s="322"/>
      <c r="AA124" s="322"/>
      <c r="AB124" s="322"/>
      <c r="AC124" s="322"/>
    </row>
    <row r="125" spans="1:29" x14ac:dyDescent="0.2">
      <c r="A125" s="108">
        <v>102</v>
      </c>
      <c r="B125" s="325" t="s">
        <v>509</v>
      </c>
      <c r="C125" s="326" t="s">
        <v>798</v>
      </c>
      <c r="D125" s="473" t="s">
        <v>797</v>
      </c>
      <c r="E125" s="327">
        <v>24.8</v>
      </c>
      <c r="F125" s="327">
        <v>23.8</v>
      </c>
      <c r="G125" s="327">
        <v>12.1</v>
      </c>
      <c r="H125" s="328">
        <v>409</v>
      </c>
      <c r="I125" s="328">
        <v>153</v>
      </c>
      <c r="J125" s="327">
        <v>3</v>
      </c>
      <c r="K125" s="327">
        <v>1.5</v>
      </c>
      <c r="L125" s="327">
        <v>2</v>
      </c>
      <c r="M125" s="327">
        <v>1.5</v>
      </c>
      <c r="N125" s="327">
        <v>3.5</v>
      </c>
      <c r="O125" s="327">
        <v>0</v>
      </c>
      <c r="P125" s="329">
        <v>114.45</v>
      </c>
      <c r="Q125" s="903" t="s">
        <v>85</v>
      </c>
      <c r="R125" s="330" t="s">
        <v>542</v>
      </c>
      <c r="S125" s="67"/>
      <c r="T125" s="113"/>
      <c r="U125" s="507"/>
      <c r="W125" s="322"/>
      <c r="X125" s="322"/>
      <c r="AA125" s="322"/>
      <c r="AB125" s="322"/>
      <c r="AC125" s="322"/>
    </row>
    <row r="126" spans="1:29" x14ac:dyDescent="0.2">
      <c r="A126" s="108">
        <v>103</v>
      </c>
      <c r="B126" s="510" t="s">
        <v>702</v>
      </c>
      <c r="C126" s="495" t="s">
        <v>920</v>
      </c>
      <c r="D126" s="497" t="s">
        <v>847</v>
      </c>
      <c r="E126" s="500">
        <v>25.5</v>
      </c>
      <c r="F126" s="500">
        <v>25.7</v>
      </c>
      <c r="G126" s="500">
        <v>15.9</v>
      </c>
      <c r="H126" s="499">
        <v>379</v>
      </c>
      <c r="I126" s="499">
        <v>154</v>
      </c>
      <c r="J126" s="500">
        <v>3</v>
      </c>
      <c r="K126" s="500">
        <v>1.5</v>
      </c>
      <c r="L126" s="500">
        <v>2</v>
      </c>
      <c r="M126" s="500">
        <v>2</v>
      </c>
      <c r="N126" s="500">
        <v>5</v>
      </c>
      <c r="O126" s="500">
        <v>0</v>
      </c>
      <c r="P126" s="502">
        <v>114.4</v>
      </c>
      <c r="Q126" s="501" t="s">
        <v>85</v>
      </c>
      <c r="R126" s="498" t="s">
        <v>728</v>
      </c>
      <c r="S126" s="499">
        <v>15</v>
      </c>
      <c r="T126" s="113" t="s">
        <v>615</v>
      </c>
      <c r="U126" s="876"/>
      <c r="W126" s="322"/>
      <c r="X126" s="322"/>
      <c r="AA126" s="322"/>
      <c r="AB126" s="322"/>
      <c r="AC126" s="322"/>
    </row>
    <row r="127" spans="1:29" x14ac:dyDescent="0.2">
      <c r="A127" s="108">
        <v>104</v>
      </c>
      <c r="B127" s="510" t="s">
        <v>912</v>
      </c>
      <c r="C127" s="495" t="s">
        <v>913</v>
      </c>
      <c r="D127" s="497" t="s">
        <v>848</v>
      </c>
      <c r="E127" s="500">
        <v>24.2</v>
      </c>
      <c r="F127" s="500">
        <v>24.7</v>
      </c>
      <c r="G127" s="500">
        <v>15.5</v>
      </c>
      <c r="H127" s="499">
        <v>406</v>
      </c>
      <c r="I127" s="499">
        <v>160</v>
      </c>
      <c r="J127" s="500">
        <v>3.5</v>
      </c>
      <c r="K127" s="500">
        <v>2</v>
      </c>
      <c r="L127" s="500">
        <v>1.5</v>
      </c>
      <c r="M127" s="500">
        <v>1.5</v>
      </c>
      <c r="N127" s="500">
        <v>2.5</v>
      </c>
      <c r="O127" s="500">
        <v>1.5</v>
      </c>
      <c r="P127" s="502">
        <v>114.33</v>
      </c>
      <c r="Q127" s="501" t="s">
        <v>85</v>
      </c>
      <c r="R127" s="498"/>
      <c r="S127" s="499">
        <v>40</v>
      </c>
      <c r="T127" s="113" t="s">
        <v>615</v>
      </c>
      <c r="U127" s="507"/>
      <c r="W127" s="322"/>
      <c r="X127" s="322"/>
      <c r="AA127" s="322"/>
      <c r="AB127" s="322"/>
      <c r="AC127" s="322"/>
    </row>
    <row r="128" spans="1:29" x14ac:dyDescent="0.2">
      <c r="A128" s="108">
        <v>105</v>
      </c>
      <c r="B128" s="510" t="s">
        <v>900</v>
      </c>
      <c r="C128" s="495" t="s">
        <v>921</v>
      </c>
      <c r="D128" s="496" t="s">
        <v>849</v>
      </c>
      <c r="E128" s="500">
        <v>20.3</v>
      </c>
      <c r="F128" s="500">
        <v>19</v>
      </c>
      <c r="G128" s="500">
        <v>13.5</v>
      </c>
      <c r="H128" s="499">
        <v>448</v>
      </c>
      <c r="I128" s="499">
        <v>172</v>
      </c>
      <c r="J128" s="500">
        <v>2</v>
      </c>
      <c r="K128" s="500">
        <v>1</v>
      </c>
      <c r="L128" s="500">
        <v>1.5</v>
      </c>
      <c r="M128" s="500">
        <v>0</v>
      </c>
      <c r="N128" s="500">
        <v>1.5</v>
      </c>
      <c r="O128" s="500">
        <v>2</v>
      </c>
      <c r="P128" s="502">
        <v>114.23</v>
      </c>
      <c r="Q128" s="501" t="s">
        <v>85</v>
      </c>
      <c r="R128" s="498"/>
      <c r="S128" s="499">
        <v>106</v>
      </c>
      <c r="T128" s="113" t="s">
        <v>615</v>
      </c>
      <c r="U128" s="876"/>
      <c r="W128" s="322"/>
      <c r="X128" s="322"/>
      <c r="AA128" s="322"/>
      <c r="AB128" s="322"/>
      <c r="AC128" s="322"/>
    </row>
    <row r="129" spans="1:29" x14ac:dyDescent="0.2">
      <c r="A129" s="108">
        <v>106</v>
      </c>
      <c r="B129" s="325" t="s">
        <v>349</v>
      </c>
      <c r="C129" s="326" t="s">
        <v>934</v>
      </c>
      <c r="D129" s="326" t="s">
        <v>525</v>
      </c>
      <c r="E129" s="327">
        <v>25.6</v>
      </c>
      <c r="F129" s="327">
        <v>25.6</v>
      </c>
      <c r="G129" s="327">
        <v>14.4</v>
      </c>
      <c r="H129" s="328">
        <v>395</v>
      </c>
      <c r="I129" s="328">
        <v>168</v>
      </c>
      <c r="J129" s="327">
        <v>2.5</v>
      </c>
      <c r="K129" s="327">
        <v>1</v>
      </c>
      <c r="L129" s="327">
        <v>1.5</v>
      </c>
      <c r="M129" s="327">
        <v>0.5</v>
      </c>
      <c r="N129" s="327">
        <v>2.5</v>
      </c>
      <c r="O129" s="327">
        <v>0.5</v>
      </c>
      <c r="P129" s="329">
        <v>114.2</v>
      </c>
      <c r="Q129" s="903" t="s">
        <v>85</v>
      </c>
      <c r="R129" s="330" t="s">
        <v>556</v>
      </c>
      <c r="S129" s="67"/>
      <c r="T129" s="113"/>
      <c r="U129" s="507"/>
      <c r="W129" s="322"/>
      <c r="X129" s="322"/>
      <c r="AA129" s="322"/>
      <c r="AB129" s="322"/>
      <c r="AC129" s="322"/>
    </row>
    <row r="130" spans="1:29" x14ac:dyDescent="0.2">
      <c r="A130" s="108">
        <v>107</v>
      </c>
      <c r="B130" s="325" t="s">
        <v>339</v>
      </c>
      <c r="C130" s="326" t="s">
        <v>933</v>
      </c>
      <c r="D130" s="326" t="s">
        <v>438</v>
      </c>
      <c r="E130" s="327">
        <v>28.1</v>
      </c>
      <c r="F130" s="327">
        <v>28.5</v>
      </c>
      <c r="G130" s="327">
        <v>11.7</v>
      </c>
      <c r="H130" s="328">
        <v>395</v>
      </c>
      <c r="I130" s="328">
        <v>160</v>
      </c>
      <c r="J130" s="327">
        <v>2.5</v>
      </c>
      <c r="K130" s="327">
        <v>1</v>
      </c>
      <c r="L130" s="327">
        <v>1.5</v>
      </c>
      <c r="M130" s="327">
        <v>1.5</v>
      </c>
      <c r="N130" s="327">
        <v>3</v>
      </c>
      <c r="O130" s="327">
        <v>0</v>
      </c>
      <c r="P130" s="329">
        <v>114.15</v>
      </c>
      <c r="Q130" s="903" t="s">
        <v>85</v>
      </c>
      <c r="R130" s="330" t="s">
        <v>554</v>
      </c>
      <c r="S130" s="67"/>
      <c r="T130" s="113"/>
      <c r="U130" s="876"/>
      <c r="W130" s="322"/>
      <c r="X130" s="322"/>
      <c r="AA130" s="322"/>
      <c r="AB130" s="322"/>
      <c r="AC130" s="322"/>
    </row>
    <row r="131" spans="1:29" x14ac:dyDescent="0.2">
      <c r="A131" s="108">
        <v>108</v>
      </c>
      <c r="B131" s="510" t="s">
        <v>687</v>
      </c>
      <c r="C131" s="495" t="s">
        <v>694</v>
      </c>
      <c r="D131" s="496" t="s">
        <v>829</v>
      </c>
      <c r="E131" s="500">
        <v>20.2</v>
      </c>
      <c r="F131" s="500">
        <v>23.6</v>
      </c>
      <c r="G131" s="500">
        <v>13</v>
      </c>
      <c r="H131" s="499">
        <v>420</v>
      </c>
      <c r="I131" s="499">
        <v>169</v>
      </c>
      <c r="J131" s="500">
        <v>2.5</v>
      </c>
      <c r="K131" s="500">
        <v>1</v>
      </c>
      <c r="L131" s="500">
        <v>1.5</v>
      </c>
      <c r="M131" s="500">
        <v>1.5</v>
      </c>
      <c r="N131" s="500">
        <v>1</v>
      </c>
      <c r="O131" s="500">
        <v>1</v>
      </c>
      <c r="P131" s="502">
        <v>114.15</v>
      </c>
      <c r="Q131" s="501" t="s">
        <v>85</v>
      </c>
      <c r="R131" s="498" t="s">
        <v>830</v>
      </c>
      <c r="S131" s="499">
        <v>70</v>
      </c>
      <c r="T131" s="113" t="s">
        <v>615</v>
      </c>
      <c r="U131" s="507"/>
      <c r="W131" s="322"/>
      <c r="X131" s="322"/>
      <c r="AA131" s="322"/>
      <c r="AB131" s="322"/>
      <c r="AC131" s="322"/>
    </row>
    <row r="132" spans="1:29" ht="13.5" customHeight="1" x14ac:dyDescent="0.2">
      <c r="A132" s="108">
        <v>109</v>
      </c>
      <c r="B132" s="325" t="s">
        <v>489</v>
      </c>
      <c r="C132" s="326" t="s">
        <v>932</v>
      </c>
      <c r="D132" s="645" t="s">
        <v>490</v>
      </c>
      <c r="E132" s="327">
        <v>23.5</v>
      </c>
      <c r="F132" s="327">
        <v>22.9</v>
      </c>
      <c r="G132" s="327">
        <v>14.2</v>
      </c>
      <c r="H132" s="328">
        <v>387</v>
      </c>
      <c r="I132" s="328">
        <v>161</v>
      </c>
      <c r="J132" s="327">
        <v>3</v>
      </c>
      <c r="K132" s="327">
        <v>2</v>
      </c>
      <c r="L132" s="327">
        <v>1.5</v>
      </c>
      <c r="M132" s="327">
        <v>2</v>
      </c>
      <c r="N132" s="327">
        <v>3</v>
      </c>
      <c r="O132" s="327">
        <v>0</v>
      </c>
      <c r="P132" s="329">
        <v>114.1</v>
      </c>
      <c r="Q132" s="903" t="s">
        <v>85</v>
      </c>
      <c r="R132" s="330" t="s">
        <v>542</v>
      </c>
      <c r="S132" s="67"/>
      <c r="T132" s="113"/>
      <c r="U132" s="876"/>
      <c r="W132" s="322"/>
      <c r="X132" s="322"/>
      <c r="AA132" s="322"/>
      <c r="AB132" s="322"/>
      <c r="AC132" s="322"/>
    </row>
    <row r="133" spans="1:29" x14ac:dyDescent="0.2">
      <c r="A133" s="108">
        <v>110</v>
      </c>
      <c r="B133" s="510" t="s">
        <v>633</v>
      </c>
      <c r="C133" s="495" t="s">
        <v>806</v>
      </c>
      <c r="D133" s="646" t="s">
        <v>1406</v>
      </c>
      <c r="E133" s="500">
        <v>23</v>
      </c>
      <c r="F133" s="500">
        <v>23.2</v>
      </c>
      <c r="G133" s="500">
        <v>9.5</v>
      </c>
      <c r="H133" s="499">
        <v>398</v>
      </c>
      <c r="I133" s="499">
        <v>159</v>
      </c>
      <c r="J133" s="500">
        <v>2.5</v>
      </c>
      <c r="K133" s="500">
        <v>3</v>
      </c>
      <c r="L133" s="500">
        <v>2</v>
      </c>
      <c r="M133" s="500">
        <v>2</v>
      </c>
      <c r="N133" s="500">
        <v>3.5</v>
      </c>
      <c r="O133" s="500">
        <v>1</v>
      </c>
      <c r="P133" s="502">
        <v>114.05</v>
      </c>
      <c r="Q133" s="501" t="s">
        <v>85</v>
      </c>
      <c r="R133" s="498" t="s">
        <v>726</v>
      </c>
      <c r="S133" s="499">
        <v>25</v>
      </c>
      <c r="T133" s="113" t="s">
        <v>615</v>
      </c>
      <c r="U133" s="507"/>
      <c r="W133" s="322"/>
      <c r="X133" s="322"/>
      <c r="AA133" s="322"/>
      <c r="AB133" s="322"/>
      <c r="AC133" s="322"/>
    </row>
    <row r="134" spans="1:29" x14ac:dyDescent="0.2">
      <c r="A134" s="108">
        <v>111</v>
      </c>
      <c r="B134" s="325" t="s">
        <v>510</v>
      </c>
      <c r="C134" s="326" t="s">
        <v>798</v>
      </c>
      <c r="D134" s="326" t="s">
        <v>512</v>
      </c>
      <c r="E134" s="327">
        <v>22.9</v>
      </c>
      <c r="F134" s="327">
        <v>22.3</v>
      </c>
      <c r="G134" s="327">
        <v>14</v>
      </c>
      <c r="H134" s="328">
        <v>394</v>
      </c>
      <c r="I134" s="328">
        <v>169</v>
      </c>
      <c r="J134" s="327">
        <v>2</v>
      </c>
      <c r="K134" s="327">
        <v>0.5</v>
      </c>
      <c r="L134" s="327">
        <v>2</v>
      </c>
      <c r="M134" s="327">
        <v>2</v>
      </c>
      <c r="N134" s="327">
        <v>2.5</v>
      </c>
      <c r="O134" s="327">
        <v>0.5</v>
      </c>
      <c r="P134" s="329">
        <v>113.9</v>
      </c>
      <c r="Q134" s="903" t="s">
        <v>85</v>
      </c>
      <c r="R134" s="330" t="s">
        <v>549</v>
      </c>
      <c r="S134" s="67"/>
      <c r="T134" s="113"/>
      <c r="U134" s="876"/>
      <c r="W134" s="322"/>
      <c r="X134" s="322"/>
      <c r="AA134" s="322"/>
      <c r="AB134" s="322"/>
      <c r="AC134" s="322"/>
    </row>
    <row r="135" spans="1:29" ht="13.5" customHeight="1" x14ac:dyDescent="0.2">
      <c r="A135" s="108">
        <v>112</v>
      </c>
      <c r="B135" s="325" t="s">
        <v>345</v>
      </c>
      <c r="C135" s="326" t="s">
        <v>930</v>
      </c>
      <c r="D135" s="326" t="s">
        <v>460</v>
      </c>
      <c r="E135" s="327">
        <v>28.2</v>
      </c>
      <c r="F135" s="327">
        <v>28.4</v>
      </c>
      <c r="G135" s="327">
        <v>13</v>
      </c>
      <c r="H135" s="328">
        <v>372</v>
      </c>
      <c r="I135" s="328">
        <v>165</v>
      </c>
      <c r="J135" s="327">
        <v>2</v>
      </c>
      <c r="K135" s="327">
        <v>1.5</v>
      </c>
      <c r="L135" s="327">
        <v>1</v>
      </c>
      <c r="M135" s="327">
        <v>1.5</v>
      </c>
      <c r="N135" s="327">
        <v>3</v>
      </c>
      <c r="O135" s="327">
        <v>0</v>
      </c>
      <c r="P135" s="329">
        <v>113.85</v>
      </c>
      <c r="Q135" s="903" t="s">
        <v>85</v>
      </c>
      <c r="R135" s="330" t="s">
        <v>544</v>
      </c>
      <c r="S135" s="67"/>
      <c r="T135" s="113"/>
      <c r="U135" s="507"/>
      <c r="W135" s="322"/>
      <c r="X135" s="322"/>
      <c r="AA135" s="322"/>
      <c r="AB135" s="322"/>
      <c r="AC135" s="322"/>
    </row>
    <row r="136" spans="1:29" x14ac:dyDescent="0.2">
      <c r="A136" s="108">
        <v>113</v>
      </c>
      <c r="B136" s="510" t="s">
        <v>922</v>
      </c>
      <c r="C136" s="495" t="s">
        <v>923</v>
      </c>
      <c r="D136" s="513" t="s">
        <v>953</v>
      </c>
      <c r="E136" s="500">
        <v>27.4</v>
      </c>
      <c r="F136" s="500">
        <v>28.8</v>
      </c>
      <c r="G136" s="500">
        <v>11.5</v>
      </c>
      <c r="H136" s="499">
        <v>405</v>
      </c>
      <c r="I136" s="499">
        <v>157</v>
      </c>
      <c r="J136" s="500">
        <v>3</v>
      </c>
      <c r="K136" s="500">
        <v>0.5</v>
      </c>
      <c r="L136" s="500">
        <v>2.5</v>
      </c>
      <c r="M136" s="500">
        <v>2</v>
      </c>
      <c r="N136" s="500">
        <v>1</v>
      </c>
      <c r="O136" s="500">
        <v>0</v>
      </c>
      <c r="P136" s="502">
        <v>113.65</v>
      </c>
      <c r="Q136" s="501" t="s">
        <v>85</v>
      </c>
      <c r="R136" s="498"/>
      <c r="S136" s="499">
        <v>85</v>
      </c>
      <c r="T136" s="113" t="s">
        <v>615</v>
      </c>
      <c r="U136" s="876"/>
      <c r="W136" s="322"/>
      <c r="X136" s="322"/>
      <c r="AA136" s="322" t="s">
        <v>301</v>
      </c>
      <c r="AB136" s="322" t="s">
        <v>301</v>
      </c>
      <c r="AC136" s="322" t="s">
        <v>301</v>
      </c>
    </row>
    <row r="137" spans="1:29" x14ac:dyDescent="0.2">
      <c r="A137" s="108">
        <v>114</v>
      </c>
      <c r="B137" s="325" t="s">
        <v>474</v>
      </c>
      <c r="C137" s="326" t="s">
        <v>731</v>
      </c>
      <c r="D137" s="326" t="s">
        <v>475</v>
      </c>
      <c r="E137" s="327">
        <v>25.4</v>
      </c>
      <c r="F137" s="327">
        <v>25.8</v>
      </c>
      <c r="G137" s="327">
        <v>11</v>
      </c>
      <c r="H137" s="328">
        <v>349</v>
      </c>
      <c r="I137" s="328">
        <v>170</v>
      </c>
      <c r="J137" s="327">
        <v>3</v>
      </c>
      <c r="K137" s="327">
        <v>2.5</v>
      </c>
      <c r="L137" s="327">
        <v>3.5</v>
      </c>
      <c r="M137" s="327">
        <v>1</v>
      </c>
      <c r="N137" s="327">
        <v>2</v>
      </c>
      <c r="O137" s="327">
        <v>0.5</v>
      </c>
      <c r="P137" s="329">
        <v>113.2</v>
      </c>
      <c r="Q137" s="903" t="s">
        <v>85</v>
      </c>
      <c r="R137" s="330" t="s">
        <v>542</v>
      </c>
      <c r="S137" s="67"/>
      <c r="T137" s="113"/>
      <c r="U137" s="507"/>
      <c r="W137" s="322"/>
      <c r="X137" s="322"/>
      <c r="AA137" s="322" t="s">
        <v>301</v>
      </c>
      <c r="AB137" s="322" t="s">
        <v>301</v>
      </c>
      <c r="AC137" s="322" t="s">
        <v>301</v>
      </c>
    </row>
    <row r="138" spans="1:29" x14ac:dyDescent="0.2">
      <c r="A138" s="108">
        <v>115</v>
      </c>
      <c r="B138" s="325" t="s">
        <v>423</v>
      </c>
      <c r="C138" s="326" t="s">
        <v>813</v>
      </c>
      <c r="D138" s="326" t="s">
        <v>426</v>
      </c>
      <c r="E138" s="327">
        <v>23.2</v>
      </c>
      <c r="F138" s="327">
        <v>24.3</v>
      </c>
      <c r="G138" s="327">
        <v>8.5</v>
      </c>
      <c r="H138" s="328">
        <v>373</v>
      </c>
      <c r="I138" s="328">
        <v>163</v>
      </c>
      <c r="J138" s="327">
        <v>4</v>
      </c>
      <c r="K138" s="327">
        <v>2</v>
      </c>
      <c r="L138" s="327">
        <v>3.5</v>
      </c>
      <c r="M138" s="327">
        <v>2</v>
      </c>
      <c r="N138" s="327">
        <v>2</v>
      </c>
      <c r="O138" s="327">
        <v>0.5</v>
      </c>
      <c r="P138" s="329">
        <v>113.08</v>
      </c>
      <c r="Q138" s="903" t="s">
        <v>85</v>
      </c>
      <c r="R138" s="331" t="s">
        <v>539</v>
      </c>
      <c r="S138" s="67"/>
      <c r="T138" s="113"/>
      <c r="U138" s="876"/>
      <c r="W138" s="322"/>
      <c r="X138" s="322"/>
      <c r="AA138" s="322" t="s">
        <v>301</v>
      </c>
      <c r="AB138" s="322" t="s">
        <v>301</v>
      </c>
      <c r="AC138" s="322" t="s">
        <v>301</v>
      </c>
    </row>
    <row r="139" spans="1:29" x14ac:dyDescent="0.2">
      <c r="A139" s="108">
        <v>116</v>
      </c>
      <c r="B139" s="325" t="s">
        <v>485</v>
      </c>
      <c r="C139" s="326" t="s">
        <v>931</v>
      </c>
      <c r="D139" s="326" t="s">
        <v>385</v>
      </c>
      <c r="E139" s="327">
        <v>25.2</v>
      </c>
      <c r="F139" s="327">
        <v>25.3</v>
      </c>
      <c r="G139" s="327">
        <v>6</v>
      </c>
      <c r="H139" s="328">
        <v>400</v>
      </c>
      <c r="I139" s="328">
        <v>163</v>
      </c>
      <c r="J139" s="327">
        <v>3</v>
      </c>
      <c r="K139" s="327">
        <v>4</v>
      </c>
      <c r="L139" s="327">
        <v>3.5</v>
      </c>
      <c r="M139" s="327">
        <v>2</v>
      </c>
      <c r="N139" s="327">
        <v>1</v>
      </c>
      <c r="O139" s="327">
        <v>2</v>
      </c>
      <c r="P139" s="329">
        <v>113.03</v>
      </c>
      <c r="Q139" s="903" t="s">
        <v>85</v>
      </c>
      <c r="R139" s="330" t="s">
        <v>549</v>
      </c>
      <c r="S139" s="67"/>
      <c r="T139" s="113"/>
      <c r="U139" s="507"/>
      <c r="W139" s="322"/>
      <c r="X139" s="322"/>
      <c r="AA139" s="322" t="s">
        <v>301</v>
      </c>
      <c r="AB139" s="322" t="s">
        <v>301</v>
      </c>
      <c r="AC139" s="322" t="s">
        <v>301</v>
      </c>
    </row>
    <row r="140" spans="1:29" x14ac:dyDescent="0.2">
      <c r="A140" s="108">
        <v>117</v>
      </c>
      <c r="B140" s="325" t="s">
        <v>452</v>
      </c>
      <c r="C140" s="332" t="s">
        <v>534</v>
      </c>
      <c r="D140" s="326" t="s">
        <v>398</v>
      </c>
      <c r="E140" s="327">
        <v>22.4</v>
      </c>
      <c r="F140" s="327">
        <v>22.8</v>
      </c>
      <c r="G140" s="327">
        <v>7.8</v>
      </c>
      <c r="H140" s="328">
        <v>417</v>
      </c>
      <c r="I140" s="328">
        <v>160</v>
      </c>
      <c r="J140" s="327">
        <v>2.5</v>
      </c>
      <c r="K140" s="327">
        <v>2</v>
      </c>
      <c r="L140" s="327">
        <v>2</v>
      </c>
      <c r="M140" s="327">
        <v>1</v>
      </c>
      <c r="N140" s="327">
        <v>4</v>
      </c>
      <c r="O140" s="327">
        <v>0.5</v>
      </c>
      <c r="P140" s="329">
        <v>113</v>
      </c>
      <c r="Q140" s="903" t="s">
        <v>85</v>
      </c>
      <c r="R140" s="330" t="s">
        <v>540</v>
      </c>
      <c r="S140" s="67"/>
      <c r="T140" s="113"/>
      <c r="U140" s="876"/>
      <c r="W140" s="322"/>
      <c r="X140" s="322"/>
      <c r="AA140" s="322" t="s">
        <v>301</v>
      </c>
      <c r="AB140" s="322" t="s">
        <v>301</v>
      </c>
      <c r="AC140" s="322" t="s">
        <v>301</v>
      </c>
    </row>
    <row r="141" spans="1:29" x14ac:dyDescent="0.2">
      <c r="A141" s="108">
        <v>118</v>
      </c>
      <c r="B141" s="510" t="s">
        <v>924</v>
      </c>
      <c r="C141" s="495" t="s">
        <v>869</v>
      </c>
      <c r="D141" s="514">
        <v>42967</v>
      </c>
      <c r="E141" s="500">
        <v>21.5</v>
      </c>
      <c r="F141" s="500">
        <v>22.5</v>
      </c>
      <c r="G141" s="500">
        <v>10</v>
      </c>
      <c r="H141" s="499">
        <v>436</v>
      </c>
      <c r="I141" s="499">
        <v>153</v>
      </c>
      <c r="J141" s="500">
        <v>2</v>
      </c>
      <c r="K141" s="500">
        <v>1</v>
      </c>
      <c r="L141" s="500">
        <v>2.5</v>
      </c>
      <c r="M141" s="500">
        <v>1</v>
      </c>
      <c r="N141" s="500">
        <v>2.5</v>
      </c>
      <c r="O141" s="500">
        <v>0.5</v>
      </c>
      <c r="P141" s="502">
        <v>113</v>
      </c>
      <c r="Q141" s="501" t="s">
        <v>85</v>
      </c>
      <c r="R141" s="498"/>
      <c r="S141" s="499">
        <v>72</v>
      </c>
      <c r="T141" s="113" t="s">
        <v>615</v>
      </c>
      <c r="U141" s="507"/>
      <c r="V141" s="4"/>
      <c r="W141" s="4"/>
      <c r="AA141" s="4"/>
      <c r="AB141" s="4"/>
      <c r="AC141" s="4"/>
    </row>
    <row r="142" spans="1:29" x14ac:dyDescent="0.2">
      <c r="A142" s="108">
        <v>119</v>
      </c>
      <c r="B142" s="510" t="s">
        <v>925</v>
      </c>
      <c r="C142" s="495" t="s">
        <v>692</v>
      </c>
      <c r="D142" s="497" t="s">
        <v>850</v>
      </c>
      <c r="E142" s="500">
        <v>24.6</v>
      </c>
      <c r="F142" s="500">
        <v>25.5</v>
      </c>
      <c r="G142" s="500">
        <v>16.399999999999999</v>
      </c>
      <c r="H142" s="499">
        <v>386</v>
      </c>
      <c r="I142" s="499">
        <v>155</v>
      </c>
      <c r="J142" s="500">
        <v>2.5</v>
      </c>
      <c r="K142" s="500">
        <v>1</v>
      </c>
      <c r="L142" s="500">
        <v>1</v>
      </c>
      <c r="M142" s="500">
        <v>2</v>
      </c>
      <c r="N142" s="500">
        <v>5</v>
      </c>
      <c r="O142" s="500">
        <v>0.5</v>
      </c>
      <c r="P142" s="502">
        <v>112.63</v>
      </c>
      <c r="Q142" s="501" t="s">
        <v>85</v>
      </c>
      <c r="R142" s="498"/>
      <c r="S142" s="499">
        <v>16</v>
      </c>
      <c r="T142" s="113" t="s">
        <v>615</v>
      </c>
      <c r="U142" s="876"/>
      <c r="V142" s="4"/>
      <c r="W142" s="4"/>
      <c r="AA142" s="4"/>
      <c r="AB142" s="4"/>
      <c r="AC142" s="4"/>
    </row>
    <row r="143" spans="1:29" x14ac:dyDescent="0.2">
      <c r="A143" s="108">
        <v>120</v>
      </c>
      <c r="B143" s="325" t="s">
        <v>481</v>
      </c>
      <c r="C143" s="326" t="s">
        <v>798</v>
      </c>
      <c r="D143" s="326" t="s">
        <v>482</v>
      </c>
      <c r="E143" s="327">
        <v>21</v>
      </c>
      <c r="F143" s="327">
        <v>21.2</v>
      </c>
      <c r="G143" s="327">
        <v>12.6</v>
      </c>
      <c r="H143" s="328">
        <v>400</v>
      </c>
      <c r="I143" s="328">
        <v>167</v>
      </c>
      <c r="J143" s="327">
        <v>3</v>
      </c>
      <c r="K143" s="327">
        <v>1.5</v>
      </c>
      <c r="L143" s="327">
        <v>1</v>
      </c>
      <c r="M143" s="327">
        <v>1</v>
      </c>
      <c r="N143" s="327">
        <v>2</v>
      </c>
      <c r="O143" s="327">
        <v>1</v>
      </c>
      <c r="P143" s="329">
        <v>112.15</v>
      </c>
      <c r="Q143" s="903" t="s">
        <v>85</v>
      </c>
      <c r="R143" s="330" t="s">
        <v>544</v>
      </c>
      <c r="S143" s="67"/>
      <c r="T143" s="113"/>
      <c r="U143" s="507"/>
      <c r="V143" s="4"/>
      <c r="W143" s="4"/>
      <c r="AA143" s="4"/>
      <c r="AB143" s="4"/>
      <c r="AC143" s="4"/>
    </row>
    <row r="144" spans="1:29" x14ac:dyDescent="0.2">
      <c r="A144" s="108">
        <v>121</v>
      </c>
      <c r="B144" s="325" t="s">
        <v>388</v>
      </c>
      <c r="C144" s="326" t="s">
        <v>731</v>
      </c>
      <c r="D144" s="326" t="s">
        <v>517</v>
      </c>
      <c r="E144" s="327">
        <v>25.4</v>
      </c>
      <c r="F144" s="327">
        <v>26.2</v>
      </c>
      <c r="G144" s="327">
        <v>12</v>
      </c>
      <c r="H144" s="328">
        <v>400</v>
      </c>
      <c r="I144" s="328">
        <v>152</v>
      </c>
      <c r="J144" s="327">
        <v>2.5</v>
      </c>
      <c r="K144" s="327">
        <v>2</v>
      </c>
      <c r="L144" s="327">
        <v>2.5</v>
      </c>
      <c r="M144" s="327">
        <v>1.5</v>
      </c>
      <c r="N144" s="327">
        <v>1.5</v>
      </c>
      <c r="O144" s="327">
        <v>0.5</v>
      </c>
      <c r="P144" s="329">
        <v>112</v>
      </c>
      <c r="Q144" s="903" t="s">
        <v>85</v>
      </c>
      <c r="R144" s="330" t="s">
        <v>553</v>
      </c>
      <c r="S144" s="67" t="s">
        <v>552</v>
      </c>
      <c r="T144" s="113"/>
      <c r="U144" s="876"/>
      <c r="V144" s="4"/>
      <c r="W144" s="4"/>
      <c r="AA144" s="4"/>
      <c r="AB144" s="4"/>
      <c r="AC144" s="4"/>
    </row>
    <row r="145" spans="1:29" x14ac:dyDescent="0.2">
      <c r="A145" s="108">
        <v>122</v>
      </c>
      <c r="B145" s="510" t="s">
        <v>429</v>
      </c>
      <c r="C145" s="495" t="s">
        <v>733</v>
      </c>
      <c r="D145" s="496" t="s">
        <v>814</v>
      </c>
      <c r="E145" s="500">
        <v>22.1</v>
      </c>
      <c r="F145" s="500">
        <v>23.3</v>
      </c>
      <c r="G145" s="500">
        <v>12.8</v>
      </c>
      <c r="H145" s="499">
        <v>399</v>
      </c>
      <c r="I145" s="499">
        <v>160</v>
      </c>
      <c r="J145" s="500">
        <v>1</v>
      </c>
      <c r="K145" s="500">
        <v>1.5</v>
      </c>
      <c r="L145" s="500">
        <v>1.5</v>
      </c>
      <c r="M145" s="500">
        <v>1</v>
      </c>
      <c r="N145" s="500">
        <v>3.5</v>
      </c>
      <c r="O145" s="500">
        <v>0</v>
      </c>
      <c r="P145" s="502">
        <v>111.75</v>
      </c>
      <c r="Q145" s="501" t="s">
        <v>85</v>
      </c>
      <c r="R145" s="498" t="s">
        <v>726</v>
      </c>
      <c r="S145" s="499">
        <v>83</v>
      </c>
      <c r="T145" s="113" t="s">
        <v>615</v>
      </c>
      <c r="U145" s="507"/>
      <c r="V145" s="4"/>
      <c r="W145" s="4"/>
      <c r="AA145" s="4"/>
      <c r="AB145" s="4"/>
      <c r="AC145" s="4"/>
    </row>
    <row r="146" spans="1:29" x14ac:dyDescent="0.2">
      <c r="A146" s="108">
        <v>123</v>
      </c>
      <c r="B146" s="510" t="s">
        <v>634</v>
      </c>
      <c r="C146" s="495" t="s">
        <v>967</v>
      </c>
      <c r="D146" s="497" t="s">
        <v>842</v>
      </c>
      <c r="E146" s="500">
        <v>25</v>
      </c>
      <c r="F146" s="500">
        <v>24.7</v>
      </c>
      <c r="G146" s="500">
        <v>14.5</v>
      </c>
      <c r="H146" s="499">
        <v>408</v>
      </c>
      <c r="I146" s="499">
        <v>136</v>
      </c>
      <c r="J146" s="500">
        <v>3</v>
      </c>
      <c r="K146" s="500">
        <v>1.5</v>
      </c>
      <c r="L146" s="500">
        <v>3</v>
      </c>
      <c r="M146" s="500">
        <v>2</v>
      </c>
      <c r="N146" s="500">
        <v>4</v>
      </c>
      <c r="O146" s="500">
        <v>0</v>
      </c>
      <c r="P146" s="502">
        <v>111.53</v>
      </c>
      <c r="Q146" s="501" t="s">
        <v>85</v>
      </c>
      <c r="R146" s="498"/>
      <c r="S146" s="499">
        <v>104</v>
      </c>
      <c r="T146" s="113" t="s">
        <v>615</v>
      </c>
      <c r="U146" s="876"/>
      <c r="V146" s="4"/>
      <c r="W146" s="4"/>
      <c r="AA146" s="4"/>
      <c r="AB146" s="4"/>
      <c r="AC146" s="4"/>
    </row>
    <row r="147" spans="1:29" x14ac:dyDescent="0.2">
      <c r="A147" s="108">
        <v>124</v>
      </c>
      <c r="B147" s="510" t="s">
        <v>900</v>
      </c>
      <c r="C147" s="495" t="s">
        <v>921</v>
      </c>
      <c r="D147" s="496" t="s">
        <v>849</v>
      </c>
      <c r="E147" s="500">
        <v>23.6</v>
      </c>
      <c r="F147" s="500">
        <v>21</v>
      </c>
      <c r="G147" s="500">
        <v>9.6999999999999993</v>
      </c>
      <c r="H147" s="499">
        <v>406</v>
      </c>
      <c r="I147" s="499">
        <v>160</v>
      </c>
      <c r="J147" s="500">
        <v>3</v>
      </c>
      <c r="K147" s="500">
        <v>2</v>
      </c>
      <c r="L147" s="500">
        <v>1.5</v>
      </c>
      <c r="M147" s="500">
        <v>0.5</v>
      </c>
      <c r="N147" s="500">
        <v>2.5</v>
      </c>
      <c r="O147" s="500">
        <v>1</v>
      </c>
      <c r="P147" s="502">
        <v>111.25</v>
      </c>
      <c r="Q147" s="501" t="s">
        <v>85</v>
      </c>
      <c r="R147" s="498"/>
      <c r="S147" s="499">
        <v>107</v>
      </c>
      <c r="T147" s="113" t="s">
        <v>615</v>
      </c>
      <c r="U147" s="507"/>
      <c r="V147" s="4"/>
      <c r="W147" s="4"/>
      <c r="AA147" s="4"/>
      <c r="AB147" s="4"/>
      <c r="AC147" s="4"/>
    </row>
    <row r="148" spans="1:29" x14ac:dyDescent="0.2">
      <c r="A148" s="108">
        <v>125</v>
      </c>
      <c r="B148" s="510" t="s">
        <v>434</v>
      </c>
      <c r="C148" s="495" t="s">
        <v>905</v>
      </c>
      <c r="D148" s="497" t="s">
        <v>851</v>
      </c>
      <c r="E148" s="500">
        <v>23.4</v>
      </c>
      <c r="F148" s="500">
        <v>23.6</v>
      </c>
      <c r="G148" s="500">
        <v>8.5</v>
      </c>
      <c r="H148" s="499">
        <v>383</v>
      </c>
      <c r="I148" s="499">
        <v>163</v>
      </c>
      <c r="J148" s="500">
        <v>2</v>
      </c>
      <c r="K148" s="500">
        <v>1.5</v>
      </c>
      <c r="L148" s="500">
        <v>1</v>
      </c>
      <c r="M148" s="500">
        <v>2</v>
      </c>
      <c r="N148" s="500">
        <v>4</v>
      </c>
      <c r="O148" s="500">
        <v>0.5</v>
      </c>
      <c r="P148" s="502">
        <v>110.95</v>
      </c>
      <c r="Q148" s="501" t="s">
        <v>85</v>
      </c>
      <c r="R148" s="498"/>
      <c r="S148" s="499">
        <v>93</v>
      </c>
      <c r="T148" s="113" t="s">
        <v>615</v>
      </c>
      <c r="U148" s="876"/>
      <c r="V148" s="4"/>
      <c r="W148" s="4"/>
      <c r="AA148" s="4"/>
      <c r="AB148" s="4"/>
      <c r="AC148" s="4"/>
    </row>
    <row r="149" spans="1:29" x14ac:dyDescent="0.2">
      <c r="A149" s="108">
        <v>126</v>
      </c>
      <c r="B149" s="510" t="s">
        <v>687</v>
      </c>
      <c r="C149" s="495" t="s">
        <v>694</v>
      </c>
      <c r="D149" s="496" t="s">
        <v>814</v>
      </c>
      <c r="E149" s="500">
        <v>23.9</v>
      </c>
      <c r="F149" s="500">
        <v>25.2</v>
      </c>
      <c r="G149" s="500">
        <v>10.6</v>
      </c>
      <c r="H149" s="499">
        <v>374</v>
      </c>
      <c r="I149" s="499">
        <v>149</v>
      </c>
      <c r="J149" s="500">
        <v>3.5</v>
      </c>
      <c r="K149" s="500">
        <v>3</v>
      </c>
      <c r="L149" s="500">
        <v>2.5</v>
      </c>
      <c r="M149" s="500">
        <v>2</v>
      </c>
      <c r="N149" s="500">
        <v>3</v>
      </c>
      <c r="O149" s="500">
        <v>0.5</v>
      </c>
      <c r="P149" s="502">
        <v>110.88</v>
      </c>
      <c r="Q149" s="501" t="s">
        <v>85</v>
      </c>
      <c r="R149" s="498"/>
      <c r="S149" s="499">
        <v>76</v>
      </c>
      <c r="T149" s="113" t="s">
        <v>615</v>
      </c>
      <c r="U149" s="507"/>
      <c r="V149" s="4"/>
      <c r="W149" s="4"/>
      <c r="AA149" s="4"/>
      <c r="AB149" s="4"/>
      <c r="AC149" s="4"/>
    </row>
    <row r="150" spans="1:29" x14ac:dyDescent="0.2">
      <c r="A150" s="108">
        <v>127</v>
      </c>
      <c r="B150" s="325" t="s">
        <v>497</v>
      </c>
      <c r="C150" s="326" t="s">
        <v>930</v>
      </c>
      <c r="D150" s="326" t="s">
        <v>488</v>
      </c>
      <c r="E150" s="327">
        <v>24</v>
      </c>
      <c r="F150" s="327">
        <v>23.6</v>
      </c>
      <c r="G150" s="327">
        <v>14</v>
      </c>
      <c r="H150" s="328">
        <v>371</v>
      </c>
      <c r="I150" s="328">
        <v>151</v>
      </c>
      <c r="J150" s="327">
        <v>3</v>
      </c>
      <c r="K150" s="327">
        <v>3</v>
      </c>
      <c r="L150" s="327">
        <v>2.5</v>
      </c>
      <c r="M150" s="327">
        <v>2</v>
      </c>
      <c r="N150" s="327">
        <v>2</v>
      </c>
      <c r="O150" s="327">
        <v>0</v>
      </c>
      <c r="P150" s="329">
        <v>110.8</v>
      </c>
      <c r="Q150" s="903" t="s">
        <v>85</v>
      </c>
      <c r="R150" s="330" t="s">
        <v>544</v>
      </c>
      <c r="S150" s="67"/>
      <c r="T150" s="113"/>
      <c r="U150" s="876"/>
      <c r="V150" s="4"/>
      <c r="W150" s="4"/>
      <c r="AA150" s="4"/>
      <c r="AB150" s="4"/>
      <c r="AC150" s="4"/>
    </row>
    <row r="151" spans="1:29" x14ac:dyDescent="0.2">
      <c r="A151" s="108">
        <v>128</v>
      </c>
      <c r="B151" s="325" t="s">
        <v>505</v>
      </c>
      <c r="C151" s="326" t="s">
        <v>929</v>
      </c>
      <c r="D151" s="326" t="s">
        <v>501</v>
      </c>
      <c r="E151" s="327">
        <v>25.8</v>
      </c>
      <c r="F151" s="327">
        <v>26.2</v>
      </c>
      <c r="G151" s="327">
        <v>14.1</v>
      </c>
      <c r="H151" s="328">
        <v>385</v>
      </c>
      <c r="I151" s="328">
        <v>151</v>
      </c>
      <c r="J151" s="327">
        <v>2.5</v>
      </c>
      <c r="K151" s="327">
        <v>3.5</v>
      </c>
      <c r="L151" s="327">
        <v>1.5</v>
      </c>
      <c r="M151" s="327">
        <v>1.5</v>
      </c>
      <c r="N151" s="327">
        <v>1</v>
      </c>
      <c r="O151" s="327">
        <v>0</v>
      </c>
      <c r="P151" s="329">
        <v>110.8</v>
      </c>
      <c r="Q151" s="903" t="s">
        <v>85</v>
      </c>
      <c r="R151" s="330" t="s">
        <v>544</v>
      </c>
      <c r="S151" s="67"/>
      <c r="T151" s="113"/>
      <c r="U151" s="507"/>
      <c r="V151" s="4"/>
      <c r="W151" s="4"/>
      <c r="AA151" s="4"/>
      <c r="AB151" s="4"/>
      <c r="AC151" s="4"/>
    </row>
    <row r="152" spans="1:29" x14ac:dyDescent="0.2">
      <c r="A152" s="108">
        <v>129</v>
      </c>
      <c r="B152" s="510" t="s">
        <v>434</v>
      </c>
      <c r="C152" s="495" t="s">
        <v>905</v>
      </c>
      <c r="D152" s="497" t="s">
        <v>852</v>
      </c>
      <c r="E152" s="500">
        <v>22.9</v>
      </c>
      <c r="F152" s="500">
        <v>24.5</v>
      </c>
      <c r="G152" s="500">
        <v>14.7</v>
      </c>
      <c r="H152" s="499">
        <v>387</v>
      </c>
      <c r="I152" s="499">
        <v>149</v>
      </c>
      <c r="J152" s="500">
        <v>3.5</v>
      </c>
      <c r="K152" s="500">
        <v>3</v>
      </c>
      <c r="L152" s="500">
        <v>2</v>
      </c>
      <c r="M152" s="500">
        <v>1.5</v>
      </c>
      <c r="N152" s="500">
        <v>2</v>
      </c>
      <c r="O152" s="500">
        <v>0.5</v>
      </c>
      <c r="P152" s="502">
        <v>110.75</v>
      </c>
      <c r="Q152" s="501" t="s">
        <v>85</v>
      </c>
      <c r="R152" s="498" t="s">
        <v>728</v>
      </c>
      <c r="S152" s="499">
        <v>94</v>
      </c>
      <c r="T152" s="113" t="s">
        <v>615</v>
      </c>
      <c r="U152" s="876"/>
      <c r="V152" s="4"/>
      <c r="W152" s="4"/>
      <c r="AA152" s="4"/>
      <c r="AB152" s="4"/>
      <c r="AC152" s="4"/>
    </row>
    <row r="153" spans="1:29" x14ac:dyDescent="0.2">
      <c r="A153" s="108">
        <v>130</v>
      </c>
      <c r="B153" s="325" t="s">
        <v>507</v>
      </c>
      <c r="C153" s="326" t="s">
        <v>929</v>
      </c>
      <c r="D153" s="326" t="s">
        <v>508</v>
      </c>
      <c r="E153" s="327">
        <v>25</v>
      </c>
      <c r="F153" s="327">
        <v>25.8</v>
      </c>
      <c r="G153" s="327">
        <v>15.5</v>
      </c>
      <c r="H153" s="328">
        <v>362</v>
      </c>
      <c r="I153" s="328">
        <v>151</v>
      </c>
      <c r="J153" s="327">
        <v>3.5</v>
      </c>
      <c r="K153" s="327">
        <v>2.5</v>
      </c>
      <c r="L153" s="327">
        <v>1.5</v>
      </c>
      <c r="M153" s="327">
        <v>2</v>
      </c>
      <c r="N153" s="327">
        <v>3</v>
      </c>
      <c r="O153" s="327">
        <v>0</v>
      </c>
      <c r="P153" s="329">
        <v>110.7</v>
      </c>
      <c r="Q153" s="903" t="s">
        <v>85</v>
      </c>
      <c r="R153" s="330" t="s">
        <v>547</v>
      </c>
      <c r="S153" s="67"/>
      <c r="T153" s="113"/>
      <c r="U153" s="507"/>
      <c r="V153" s="4"/>
      <c r="W153" s="4"/>
      <c r="AA153" s="4"/>
      <c r="AB153" s="4"/>
      <c r="AC153" s="4"/>
    </row>
    <row r="154" spans="1:29" x14ac:dyDescent="0.2">
      <c r="A154" s="108">
        <v>131</v>
      </c>
      <c r="B154" s="325" t="s">
        <v>449</v>
      </c>
      <c r="C154" s="326" t="s">
        <v>451</v>
      </c>
      <c r="D154" s="326" t="s">
        <v>450</v>
      </c>
      <c r="E154" s="327">
        <v>25.7</v>
      </c>
      <c r="F154" s="327">
        <v>27.1</v>
      </c>
      <c r="G154" s="327">
        <v>7</v>
      </c>
      <c r="H154" s="328">
        <v>360</v>
      </c>
      <c r="I154" s="328">
        <v>171</v>
      </c>
      <c r="J154" s="327">
        <v>1</v>
      </c>
      <c r="K154" s="327">
        <v>4</v>
      </c>
      <c r="L154" s="327">
        <v>3</v>
      </c>
      <c r="M154" s="327">
        <v>1</v>
      </c>
      <c r="N154" s="327">
        <v>1</v>
      </c>
      <c r="O154" s="327">
        <v>0</v>
      </c>
      <c r="P154" s="329">
        <v>110.5</v>
      </c>
      <c r="Q154" s="903" t="s">
        <v>85</v>
      </c>
      <c r="R154" s="330" t="s">
        <v>548</v>
      </c>
      <c r="S154" s="67" t="s">
        <v>552</v>
      </c>
      <c r="T154" s="113"/>
      <c r="U154" s="876"/>
      <c r="V154" s="4"/>
      <c r="W154" s="4"/>
      <c r="AA154" s="4"/>
      <c r="AB154" s="4"/>
      <c r="AC154" s="4"/>
    </row>
    <row r="155" spans="1:29" x14ac:dyDescent="0.2">
      <c r="A155" s="108">
        <v>132</v>
      </c>
      <c r="B155" s="325" t="s">
        <v>520</v>
      </c>
      <c r="C155" s="326" t="s">
        <v>733</v>
      </c>
      <c r="D155" s="326" t="s">
        <v>521</v>
      </c>
      <c r="E155" s="327">
        <v>26.3</v>
      </c>
      <c r="F155" s="327">
        <v>26.3</v>
      </c>
      <c r="G155" s="327">
        <v>16.600000000000001</v>
      </c>
      <c r="H155" s="328">
        <v>367</v>
      </c>
      <c r="I155" s="328">
        <v>156</v>
      </c>
      <c r="J155" s="327">
        <v>1.5</v>
      </c>
      <c r="K155" s="327">
        <v>2</v>
      </c>
      <c r="L155" s="327">
        <v>1</v>
      </c>
      <c r="M155" s="327">
        <v>2</v>
      </c>
      <c r="N155" s="327">
        <v>3</v>
      </c>
      <c r="O155" s="327">
        <v>0</v>
      </c>
      <c r="P155" s="329">
        <v>110.15</v>
      </c>
      <c r="Q155" s="903" t="s">
        <v>85</v>
      </c>
      <c r="R155" s="330" t="s">
        <v>545</v>
      </c>
      <c r="S155" s="67"/>
      <c r="T155" s="113"/>
      <c r="U155" s="507"/>
      <c r="V155" s="4"/>
      <c r="W155" s="4"/>
      <c r="AA155" s="4"/>
      <c r="AB155" s="4"/>
      <c r="AC155" s="4"/>
    </row>
    <row r="156" spans="1:29" x14ac:dyDescent="0.2">
      <c r="A156" s="108">
        <v>133</v>
      </c>
      <c r="B156" s="325" t="s">
        <v>462</v>
      </c>
      <c r="C156" s="326" t="s">
        <v>896</v>
      </c>
      <c r="D156" s="326" t="s">
        <v>463</v>
      </c>
      <c r="E156" s="327">
        <v>26.8</v>
      </c>
      <c r="F156" s="327">
        <v>26.9</v>
      </c>
      <c r="G156" s="327">
        <v>10.6</v>
      </c>
      <c r="H156" s="328">
        <v>380</v>
      </c>
      <c r="I156" s="328">
        <v>155</v>
      </c>
      <c r="J156" s="327">
        <v>2.5</v>
      </c>
      <c r="K156" s="327">
        <v>2</v>
      </c>
      <c r="L156" s="327">
        <v>2</v>
      </c>
      <c r="M156" s="327">
        <v>1.5</v>
      </c>
      <c r="N156" s="327">
        <v>2</v>
      </c>
      <c r="O156" s="327">
        <v>0</v>
      </c>
      <c r="P156" s="329">
        <v>109.93</v>
      </c>
      <c r="Q156" s="903" t="s">
        <v>85</v>
      </c>
      <c r="R156" s="330" t="s">
        <v>542</v>
      </c>
      <c r="S156" s="67"/>
      <c r="T156" s="113"/>
      <c r="U156" s="876"/>
      <c r="V156" s="4"/>
      <c r="W156" s="4"/>
      <c r="AA156" s="4"/>
      <c r="AB156" s="4"/>
      <c r="AC156" s="4"/>
    </row>
    <row r="157" spans="1:29" x14ac:dyDescent="0.2">
      <c r="A157" s="108">
        <v>134</v>
      </c>
      <c r="B157" s="325" t="s">
        <v>434</v>
      </c>
      <c r="C157" s="326" t="s">
        <v>813</v>
      </c>
      <c r="D157" s="326" t="s">
        <v>425</v>
      </c>
      <c r="E157" s="327">
        <v>26.2</v>
      </c>
      <c r="F157" s="327">
        <v>25.4</v>
      </c>
      <c r="G157" s="327">
        <v>8.1999999999999993</v>
      </c>
      <c r="H157" s="328">
        <v>392</v>
      </c>
      <c r="I157" s="328">
        <v>150</v>
      </c>
      <c r="J157" s="327">
        <v>3</v>
      </c>
      <c r="K157" s="327">
        <v>2</v>
      </c>
      <c r="L157" s="327">
        <v>3</v>
      </c>
      <c r="M157" s="327">
        <v>2</v>
      </c>
      <c r="N157" s="327">
        <v>2</v>
      </c>
      <c r="O157" s="327">
        <v>0.5</v>
      </c>
      <c r="P157" s="329">
        <v>109.6</v>
      </c>
      <c r="Q157" s="903" t="s">
        <v>85</v>
      </c>
      <c r="R157" s="331" t="s">
        <v>540</v>
      </c>
      <c r="S157" s="67"/>
      <c r="T157" s="113"/>
      <c r="U157" s="507"/>
      <c r="V157" s="4"/>
      <c r="W157" s="4"/>
      <c r="AA157" s="4"/>
      <c r="AB157" s="4"/>
      <c r="AC157" s="4"/>
    </row>
    <row r="158" spans="1:29" x14ac:dyDescent="0.2">
      <c r="A158" s="108">
        <v>135</v>
      </c>
      <c r="B158" s="510" t="s">
        <v>897</v>
      </c>
      <c r="C158" s="505" t="s">
        <v>963</v>
      </c>
      <c r="D158" s="496" t="s">
        <v>814</v>
      </c>
      <c r="E158" s="500">
        <v>24</v>
      </c>
      <c r="F158" s="500">
        <v>23.9</v>
      </c>
      <c r="G158" s="500">
        <v>14.4</v>
      </c>
      <c r="H158" s="499">
        <v>381</v>
      </c>
      <c r="I158" s="499">
        <v>155</v>
      </c>
      <c r="J158" s="500">
        <v>3</v>
      </c>
      <c r="K158" s="500">
        <v>0.5</v>
      </c>
      <c r="L158" s="500">
        <v>2</v>
      </c>
      <c r="M158" s="500">
        <v>0.5</v>
      </c>
      <c r="N158" s="500">
        <v>3</v>
      </c>
      <c r="O158" s="500">
        <v>0</v>
      </c>
      <c r="P158" s="502">
        <v>109.58</v>
      </c>
      <c r="Q158" s="501" t="s">
        <v>85</v>
      </c>
      <c r="R158" s="498"/>
      <c r="S158" s="499">
        <v>109</v>
      </c>
      <c r="T158" s="113" t="s">
        <v>615</v>
      </c>
      <c r="U158" s="876"/>
      <c r="V158" s="4"/>
      <c r="W158" s="4"/>
      <c r="AA158" s="4"/>
      <c r="AB158" s="4"/>
      <c r="AC158" s="4"/>
    </row>
    <row r="159" spans="1:29" x14ac:dyDescent="0.2">
      <c r="A159" s="108">
        <v>136</v>
      </c>
      <c r="B159" s="510" t="s">
        <v>379</v>
      </c>
      <c r="C159" s="495" t="s">
        <v>905</v>
      </c>
      <c r="D159" s="497" t="s">
        <v>853</v>
      </c>
      <c r="E159" s="500">
        <v>25.2</v>
      </c>
      <c r="F159" s="500">
        <v>25.7</v>
      </c>
      <c r="G159" s="500">
        <v>9.5</v>
      </c>
      <c r="H159" s="499">
        <v>412</v>
      </c>
      <c r="I159" s="499">
        <v>147</v>
      </c>
      <c r="J159" s="500">
        <v>2</v>
      </c>
      <c r="K159" s="500">
        <v>1.5</v>
      </c>
      <c r="L159" s="500">
        <v>2</v>
      </c>
      <c r="M159" s="500">
        <v>1</v>
      </c>
      <c r="N159" s="500">
        <v>3</v>
      </c>
      <c r="O159" s="500">
        <v>0</v>
      </c>
      <c r="P159" s="502">
        <v>109.53</v>
      </c>
      <c r="Q159" s="501" t="s">
        <v>85</v>
      </c>
      <c r="R159" s="498"/>
      <c r="S159" s="499">
        <v>95</v>
      </c>
      <c r="T159" s="113" t="s">
        <v>615</v>
      </c>
      <c r="U159" s="507"/>
      <c r="V159" s="4"/>
      <c r="W159" s="4"/>
      <c r="AA159" s="4"/>
      <c r="AB159" s="4"/>
      <c r="AC159" s="4"/>
    </row>
    <row r="160" spans="1:29" x14ac:dyDescent="0.2">
      <c r="A160" s="108">
        <v>137</v>
      </c>
      <c r="B160" s="510" t="s">
        <v>919</v>
      </c>
      <c r="C160" s="505" t="s">
        <v>963</v>
      </c>
      <c r="D160" s="496" t="s">
        <v>829</v>
      </c>
      <c r="E160" s="500">
        <v>25.5</v>
      </c>
      <c r="F160" s="500">
        <v>25.4</v>
      </c>
      <c r="G160" s="500">
        <v>14.7</v>
      </c>
      <c r="H160" s="499">
        <v>381</v>
      </c>
      <c r="I160" s="499">
        <v>162</v>
      </c>
      <c r="J160" s="500">
        <v>1.5</v>
      </c>
      <c r="K160" s="500">
        <v>0.5</v>
      </c>
      <c r="L160" s="500">
        <v>0.5</v>
      </c>
      <c r="M160" s="500">
        <v>1</v>
      </c>
      <c r="N160" s="500">
        <v>2.5</v>
      </c>
      <c r="O160" s="500">
        <v>0</v>
      </c>
      <c r="P160" s="502">
        <v>109.43</v>
      </c>
      <c r="Q160" s="501" t="s">
        <v>85</v>
      </c>
      <c r="R160" s="498"/>
      <c r="S160" s="499">
        <v>110</v>
      </c>
      <c r="T160" s="113" t="s">
        <v>615</v>
      </c>
      <c r="U160" s="876"/>
      <c r="V160" s="4"/>
      <c r="W160" s="4"/>
      <c r="AA160" s="4"/>
      <c r="AB160" s="4"/>
      <c r="AC160" s="4"/>
    </row>
    <row r="161" spans="1:29" x14ac:dyDescent="0.2">
      <c r="A161" s="108">
        <v>138</v>
      </c>
      <c r="B161" s="510" t="s">
        <v>607</v>
      </c>
      <c r="C161" s="495" t="s">
        <v>885</v>
      </c>
      <c r="D161" s="497" t="s">
        <v>854</v>
      </c>
      <c r="E161" s="500">
        <v>26.8</v>
      </c>
      <c r="F161" s="500">
        <v>26</v>
      </c>
      <c r="G161" s="500">
        <v>14</v>
      </c>
      <c r="H161" s="499">
        <v>366</v>
      </c>
      <c r="I161" s="499">
        <v>152</v>
      </c>
      <c r="J161" s="500">
        <v>2</v>
      </c>
      <c r="K161" s="500">
        <v>1.5</v>
      </c>
      <c r="L161" s="500">
        <v>2</v>
      </c>
      <c r="M161" s="500">
        <v>1.5</v>
      </c>
      <c r="N161" s="500">
        <v>3</v>
      </c>
      <c r="O161" s="500">
        <v>0</v>
      </c>
      <c r="P161" s="502">
        <v>109.4</v>
      </c>
      <c r="Q161" s="501" t="s">
        <v>85</v>
      </c>
      <c r="R161" s="498" t="s">
        <v>728</v>
      </c>
      <c r="S161" s="499">
        <v>63</v>
      </c>
      <c r="T161" s="113" t="s">
        <v>615</v>
      </c>
      <c r="U161" s="507"/>
      <c r="V161" s="4"/>
      <c r="W161" s="4"/>
      <c r="AA161" s="4"/>
      <c r="AB161" s="4"/>
      <c r="AC161" s="4"/>
    </row>
    <row r="162" spans="1:29" x14ac:dyDescent="0.2">
      <c r="A162" s="108">
        <v>139</v>
      </c>
      <c r="B162" s="325" t="s">
        <v>379</v>
      </c>
      <c r="C162" s="326" t="s">
        <v>813</v>
      </c>
      <c r="D162" s="326" t="s">
        <v>435</v>
      </c>
      <c r="E162" s="327">
        <v>23.1</v>
      </c>
      <c r="F162" s="327">
        <v>24</v>
      </c>
      <c r="G162" s="327">
        <v>11.5</v>
      </c>
      <c r="H162" s="328">
        <v>405</v>
      </c>
      <c r="I162" s="328">
        <v>150</v>
      </c>
      <c r="J162" s="327">
        <v>2.5</v>
      </c>
      <c r="K162" s="327">
        <v>1.5</v>
      </c>
      <c r="L162" s="327">
        <v>1.5</v>
      </c>
      <c r="M162" s="327">
        <v>1</v>
      </c>
      <c r="N162" s="327">
        <v>2</v>
      </c>
      <c r="O162" s="327">
        <v>0.5</v>
      </c>
      <c r="P162" s="329">
        <v>109.28</v>
      </c>
      <c r="Q162" s="903" t="s">
        <v>85</v>
      </c>
      <c r="R162" s="331" t="s">
        <v>541</v>
      </c>
      <c r="S162" s="67"/>
      <c r="T162" s="113"/>
      <c r="U162" s="876"/>
      <c r="V162" s="4"/>
      <c r="W162" s="4"/>
      <c r="AA162" s="4"/>
      <c r="AB162" s="4"/>
      <c r="AC162" s="4"/>
    </row>
    <row r="163" spans="1:29" x14ac:dyDescent="0.2">
      <c r="A163" s="108">
        <v>140</v>
      </c>
      <c r="B163" s="325" t="s">
        <v>510</v>
      </c>
      <c r="C163" s="326" t="s">
        <v>798</v>
      </c>
      <c r="D163" s="326" t="s">
        <v>511</v>
      </c>
      <c r="E163" s="327">
        <v>22.6</v>
      </c>
      <c r="F163" s="327">
        <v>22.6</v>
      </c>
      <c r="G163" s="327">
        <v>9.6999999999999993</v>
      </c>
      <c r="H163" s="328">
        <v>393</v>
      </c>
      <c r="I163" s="328">
        <v>162</v>
      </c>
      <c r="J163" s="327">
        <v>2.5</v>
      </c>
      <c r="K163" s="327">
        <v>1</v>
      </c>
      <c r="L163" s="327">
        <v>1.5</v>
      </c>
      <c r="M163" s="327">
        <v>1</v>
      </c>
      <c r="N163" s="327">
        <v>2</v>
      </c>
      <c r="O163" s="327">
        <v>1</v>
      </c>
      <c r="P163" s="329">
        <v>109.2</v>
      </c>
      <c r="Q163" s="903" t="s">
        <v>85</v>
      </c>
      <c r="R163" s="330" t="s">
        <v>540</v>
      </c>
      <c r="S163" s="67"/>
      <c r="T163" s="113"/>
      <c r="U163" s="507"/>
      <c r="V163" s="4"/>
      <c r="W163" s="4"/>
      <c r="AA163" s="4"/>
      <c r="AB163" s="4"/>
      <c r="AC163" s="4"/>
    </row>
    <row r="164" spans="1:29" x14ac:dyDescent="0.2">
      <c r="A164" s="108">
        <v>141</v>
      </c>
      <c r="B164" s="325" t="s">
        <v>535</v>
      </c>
      <c r="C164" s="326" t="s">
        <v>563</v>
      </c>
      <c r="D164" s="326" t="s">
        <v>536</v>
      </c>
      <c r="E164" s="327">
        <v>26.7</v>
      </c>
      <c r="F164" s="327">
        <v>24.4</v>
      </c>
      <c r="G164" s="327">
        <v>14.1</v>
      </c>
      <c r="H164" s="328">
        <v>373</v>
      </c>
      <c r="I164" s="328">
        <v>147</v>
      </c>
      <c r="J164" s="327">
        <v>3</v>
      </c>
      <c r="K164" s="327">
        <v>2</v>
      </c>
      <c r="L164" s="327">
        <v>2</v>
      </c>
      <c r="M164" s="327">
        <v>2</v>
      </c>
      <c r="N164" s="327">
        <v>2.5</v>
      </c>
      <c r="O164" s="327">
        <v>0.5</v>
      </c>
      <c r="P164" s="329">
        <v>109.18</v>
      </c>
      <c r="Q164" s="903" t="s">
        <v>85</v>
      </c>
      <c r="R164" s="330" t="s">
        <v>542</v>
      </c>
      <c r="S164" s="67"/>
      <c r="T164" s="113"/>
      <c r="U164" s="876"/>
      <c r="V164" s="4"/>
      <c r="W164" s="4"/>
      <c r="AA164" s="4"/>
      <c r="AB164" s="4"/>
      <c r="AC164" s="4"/>
    </row>
    <row r="165" spans="1:29" ht="17.25" customHeight="1" x14ac:dyDescent="0.2">
      <c r="A165" s="108">
        <v>142</v>
      </c>
      <c r="B165" s="325" t="s">
        <v>468</v>
      </c>
      <c r="C165" s="326" t="s">
        <v>470</v>
      </c>
      <c r="D165" s="326" t="s">
        <v>469</v>
      </c>
      <c r="E165" s="327">
        <v>19</v>
      </c>
      <c r="F165" s="327">
        <v>17.899999999999999</v>
      </c>
      <c r="G165" s="327">
        <v>7.7</v>
      </c>
      <c r="H165" s="328">
        <v>381</v>
      </c>
      <c r="I165" s="328">
        <v>161</v>
      </c>
      <c r="J165" s="327">
        <v>3.5</v>
      </c>
      <c r="K165" s="327">
        <v>1</v>
      </c>
      <c r="L165" s="327">
        <v>2</v>
      </c>
      <c r="M165" s="327">
        <v>1.5</v>
      </c>
      <c r="N165" s="327">
        <v>3</v>
      </c>
      <c r="O165" s="327">
        <v>0.5</v>
      </c>
      <c r="P165" s="329">
        <v>109.13</v>
      </c>
      <c r="Q165" s="903" t="s">
        <v>85</v>
      </c>
      <c r="R165" s="330" t="s">
        <v>544</v>
      </c>
      <c r="S165" s="67"/>
      <c r="T165" s="113"/>
      <c r="U165" s="507"/>
      <c r="V165" s="4"/>
      <c r="W165" s="4"/>
      <c r="AA165" s="4"/>
      <c r="AB165" s="4"/>
      <c r="AC165" s="4"/>
    </row>
    <row r="166" spans="1:29" ht="15" customHeight="1" x14ac:dyDescent="0.2">
      <c r="A166" s="108">
        <v>143</v>
      </c>
      <c r="B166" s="325" t="s">
        <v>530</v>
      </c>
      <c r="C166" s="326" t="s">
        <v>561</v>
      </c>
      <c r="D166" s="326" t="s">
        <v>531</v>
      </c>
      <c r="E166" s="327">
        <v>28.8</v>
      </c>
      <c r="F166" s="327">
        <v>26.2</v>
      </c>
      <c r="G166" s="327">
        <v>8.6999999999999993</v>
      </c>
      <c r="H166" s="328">
        <v>357</v>
      </c>
      <c r="I166" s="328">
        <v>162</v>
      </c>
      <c r="J166" s="327">
        <v>2.5</v>
      </c>
      <c r="K166" s="327">
        <v>1.5</v>
      </c>
      <c r="L166" s="327">
        <v>2</v>
      </c>
      <c r="M166" s="327">
        <v>1.5</v>
      </c>
      <c r="N166" s="327">
        <v>3</v>
      </c>
      <c r="O166" s="327">
        <v>0.5</v>
      </c>
      <c r="P166" s="329">
        <v>109.05</v>
      </c>
      <c r="Q166" s="903" t="s">
        <v>85</v>
      </c>
      <c r="R166" s="330" t="s">
        <v>540</v>
      </c>
      <c r="S166" s="67"/>
      <c r="T166" s="113"/>
      <c r="U166" s="876"/>
      <c r="V166" s="4"/>
      <c r="W166" s="4"/>
      <c r="AA166" s="4"/>
      <c r="AB166" s="4"/>
      <c r="AC166" s="4"/>
    </row>
    <row r="167" spans="1:29" ht="18.75" customHeight="1" x14ac:dyDescent="0.2">
      <c r="A167" s="108">
        <v>144</v>
      </c>
      <c r="B167" s="325" t="s">
        <v>1358</v>
      </c>
      <c r="C167" s="326" t="s">
        <v>562</v>
      </c>
      <c r="D167" s="326" t="s">
        <v>501</v>
      </c>
      <c r="E167" s="327">
        <v>22</v>
      </c>
      <c r="F167" s="327">
        <v>22.8</v>
      </c>
      <c r="G167" s="327">
        <v>12.5</v>
      </c>
      <c r="H167" s="328">
        <v>400</v>
      </c>
      <c r="I167" s="328">
        <v>143</v>
      </c>
      <c r="J167" s="327">
        <v>3</v>
      </c>
      <c r="K167" s="327">
        <v>2.5</v>
      </c>
      <c r="L167" s="327">
        <v>2</v>
      </c>
      <c r="M167" s="327">
        <v>1.5</v>
      </c>
      <c r="N167" s="327">
        <v>2</v>
      </c>
      <c r="O167" s="327">
        <v>0.5</v>
      </c>
      <c r="P167" s="329">
        <v>108.6</v>
      </c>
      <c r="Q167" s="903" t="s">
        <v>85</v>
      </c>
      <c r="R167" s="330" t="s">
        <v>542</v>
      </c>
      <c r="S167" s="67"/>
      <c r="T167" s="113"/>
      <c r="U167" s="507"/>
      <c r="V167" s="4"/>
      <c r="W167" s="4"/>
      <c r="AA167" s="4"/>
      <c r="AB167" s="4"/>
      <c r="AC167" s="4"/>
    </row>
    <row r="168" spans="1:29" ht="17.25" customHeight="1" x14ac:dyDescent="0.2">
      <c r="A168" s="108">
        <v>145</v>
      </c>
      <c r="B168" s="510" t="s">
        <v>914</v>
      </c>
      <c r="C168" s="495" t="s">
        <v>730</v>
      </c>
      <c r="D168" s="497" t="s">
        <v>816</v>
      </c>
      <c r="E168" s="500">
        <v>26</v>
      </c>
      <c r="F168" s="500">
        <v>25.3</v>
      </c>
      <c r="G168" s="500">
        <v>10.6</v>
      </c>
      <c r="H168" s="499">
        <v>400</v>
      </c>
      <c r="I168" s="499">
        <v>149</v>
      </c>
      <c r="J168" s="500">
        <v>2</v>
      </c>
      <c r="K168" s="500">
        <v>0.5</v>
      </c>
      <c r="L168" s="500">
        <v>2</v>
      </c>
      <c r="M168" s="500">
        <v>2</v>
      </c>
      <c r="N168" s="500">
        <v>2</v>
      </c>
      <c r="O168" s="500">
        <v>1</v>
      </c>
      <c r="P168" s="502">
        <v>108.03</v>
      </c>
      <c r="Q168" s="501" t="s">
        <v>85</v>
      </c>
      <c r="R168" s="498"/>
      <c r="S168" s="499">
        <v>57</v>
      </c>
      <c r="T168" s="113" t="s">
        <v>615</v>
      </c>
      <c r="U168" s="876"/>
      <c r="V168" s="4"/>
      <c r="W168" s="4"/>
      <c r="AA168" s="4"/>
      <c r="AB168" s="4"/>
      <c r="AC168" s="4"/>
    </row>
    <row r="169" spans="1:29" ht="17.25" customHeight="1" x14ac:dyDescent="0.2">
      <c r="A169" s="108">
        <v>146</v>
      </c>
      <c r="B169" s="510" t="s">
        <v>912</v>
      </c>
      <c r="C169" s="495" t="s">
        <v>913</v>
      </c>
      <c r="D169" s="496" t="s">
        <v>814</v>
      </c>
      <c r="E169" s="500">
        <v>26.1</v>
      </c>
      <c r="F169" s="500">
        <v>24.4</v>
      </c>
      <c r="G169" s="500">
        <v>14</v>
      </c>
      <c r="H169" s="499">
        <v>417</v>
      </c>
      <c r="I169" s="499">
        <v>154</v>
      </c>
      <c r="J169" s="500">
        <v>1.5</v>
      </c>
      <c r="K169" s="500">
        <v>0</v>
      </c>
      <c r="L169" s="500">
        <v>1.5</v>
      </c>
      <c r="M169" s="500">
        <v>0.5</v>
      </c>
      <c r="N169" s="500">
        <v>1.5</v>
      </c>
      <c r="O169" s="500">
        <v>1.5</v>
      </c>
      <c r="P169" s="502">
        <v>108.03</v>
      </c>
      <c r="Q169" s="501" t="s">
        <v>85</v>
      </c>
      <c r="R169" s="498" t="s">
        <v>961</v>
      </c>
      <c r="S169" s="499">
        <v>26</v>
      </c>
      <c r="T169" s="113" t="s">
        <v>615</v>
      </c>
      <c r="U169" s="507"/>
      <c r="V169" s="4"/>
      <c r="W169" s="4"/>
      <c r="AA169" s="4"/>
      <c r="AB169" s="4"/>
      <c r="AC169" s="4"/>
    </row>
    <row r="170" spans="1:29" ht="18" customHeight="1" x14ac:dyDescent="0.2">
      <c r="A170" s="108">
        <v>147</v>
      </c>
      <c r="B170" s="325" t="s">
        <v>343</v>
      </c>
      <c r="C170" s="326" t="s">
        <v>928</v>
      </c>
      <c r="D170" s="326" t="s">
        <v>488</v>
      </c>
      <c r="E170" s="327">
        <v>24.8</v>
      </c>
      <c r="F170" s="327">
        <v>25.6</v>
      </c>
      <c r="G170" s="327">
        <v>13.4</v>
      </c>
      <c r="H170" s="328">
        <v>360</v>
      </c>
      <c r="I170" s="328">
        <v>151</v>
      </c>
      <c r="J170" s="327">
        <v>2.5</v>
      </c>
      <c r="K170" s="327">
        <v>1.5</v>
      </c>
      <c r="L170" s="327">
        <v>1</v>
      </c>
      <c r="M170" s="327">
        <v>2</v>
      </c>
      <c r="N170" s="327">
        <v>3</v>
      </c>
      <c r="O170" s="327">
        <v>0</v>
      </c>
      <c r="P170" s="329">
        <v>107.9</v>
      </c>
      <c r="Q170" s="903" t="s">
        <v>85</v>
      </c>
      <c r="R170" s="330" t="s">
        <v>549</v>
      </c>
      <c r="S170" s="67"/>
      <c r="T170" s="113"/>
      <c r="U170" s="876"/>
      <c r="V170" s="4"/>
      <c r="W170" s="4"/>
      <c r="AA170" s="4"/>
      <c r="AB170" s="4"/>
      <c r="AC170" s="4"/>
    </row>
    <row r="171" spans="1:29" ht="18" customHeight="1" x14ac:dyDescent="0.2">
      <c r="A171" s="108">
        <v>148</v>
      </c>
      <c r="B171" s="325" t="s">
        <v>532</v>
      </c>
      <c r="C171" s="326" t="s">
        <v>561</v>
      </c>
      <c r="D171" s="326" t="s">
        <v>533</v>
      </c>
      <c r="E171" s="327">
        <v>24.8</v>
      </c>
      <c r="F171" s="327">
        <v>25</v>
      </c>
      <c r="G171" s="327">
        <v>7.9</v>
      </c>
      <c r="H171" s="328">
        <v>392</v>
      </c>
      <c r="I171" s="328">
        <v>149</v>
      </c>
      <c r="J171" s="327">
        <v>2.5</v>
      </c>
      <c r="K171" s="327">
        <v>2</v>
      </c>
      <c r="L171" s="327">
        <v>2.5</v>
      </c>
      <c r="M171" s="327">
        <v>2</v>
      </c>
      <c r="N171" s="327">
        <v>1.5</v>
      </c>
      <c r="O171" s="327">
        <v>0</v>
      </c>
      <c r="P171" s="329">
        <v>107.85</v>
      </c>
      <c r="Q171" s="903" t="s">
        <v>85</v>
      </c>
      <c r="R171" s="330" t="s">
        <v>542</v>
      </c>
      <c r="S171" s="67"/>
      <c r="T171" s="113"/>
      <c r="U171" s="507"/>
      <c r="V171" s="4"/>
      <c r="W171" s="4"/>
      <c r="AA171" s="4"/>
      <c r="AB171" s="4"/>
      <c r="AC171" s="4"/>
    </row>
    <row r="172" spans="1:29" ht="18" customHeight="1" x14ac:dyDescent="0.2">
      <c r="A172" s="108">
        <v>149</v>
      </c>
      <c r="B172" s="325" t="s">
        <v>345</v>
      </c>
      <c r="C172" s="326" t="s">
        <v>346</v>
      </c>
      <c r="D172" s="326" t="s">
        <v>496</v>
      </c>
      <c r="E172" s="327">
        <v>25.2</v>
      </c>
      <c r="F172" s="327">
        <v>25.3</v>
      </c>
      <c r="G172" s="327">
        <v>10.3</v>
      </c>
      <c r="H172" s="328">
        <v>380</v>
      </c>
      <c r="I172" s="328">
        <v>154</v>
      </c>
      <c r="J172" s="327">
        <v>2</v>
      </c>
      <c r="K172" s="327">
        <v>1.5</v>
      </c>
      <c r="L172" s="327">
        <v>2.5</v>
      </c>
      <c r="M172" s="327">
        <v>2</v>
      </c>
      <c r="N172" s="327">
        <v>2</v>
      </c>
      <c r="O172" s="327">
        <v>2</v>
      </c>
      <c r="P172" s="329">
        <v>107.83</v>
      </c>
      <c r="Q172" s="903" t="s">
        <v>85</v>
      </c>
      <c r="R172" s="330" t="s">
        <v>547</v>
      </c>
      <c r="S172" s="67"/>
      <c r="T172" s="113"/>
      <c r="U172" s="876"/>
      <c r="V172" s="4"/>
      <c r="W172" s="4"/>
      <c r="AA172" s="4"/>
      <c r="AB172" s="4"/>
      <c r="AC172" s="4"/>
    </row>
    <row r="173" spans="1:29" ht="19.5" customHeight="1" x14ac:dyDescent="0.2">
      <c r="A173" s="108">
        <v>150</v>
      </c>
      <c r="B173" s="325" t="s">
        <v>480</v>
      </c>
      <c r="C173" s="326" t="s">
        <v>798</v>
      </c>
      <c r="D173" s="326" t="s">
        <v>437</v>
      </c>
      <c r="E173" s="327">
        <v>26</v>
      </c>
      <c r="F173" s="327">
        <v>26.4</v>
      </c>
      <c r="G173" s="327">
        <v>10.3</v>
      </c>
      <c r="H173" s="328">
        <v>374</v>
      </c>
      <c r="I173" s="328">
        <v>140</v>
      </c>
      <c r="J173" s="327">
        <v>3</v>
      </c>
      <c r="K173" s="327">
        <v>4</v>
      </c>
      <c r="L173" s="327">
        <v>2.5</v>
      </c>
      <c r="M173" s="327">
        <v>2</v>
      </c>
      <c r="N173" s="327">
        <v>2</v>
      </c>
      <c r="O173" s="327">
        <v>0.5</v>
      </c>
      <c r="P173" s="329">
        <v>107.5</v>
      </c>
      <c r="Q173" s="903" t="s">
        <v>85</v>
      </c>
      <c r="R173" s="330" t="s">
        <v>542</v>
      </c>
      <c r="S173" s="67"/>
      <c r="T173" s="113"/>
      <c r="U173" s="507"/>
      <c r="V173" s="4"/>
      <c r="W173" s="4"/>
      <c r="AA173" s="4"/>
      <c r="AB173" s="4"/>
      <c r="AC173" s="4"/>
    </row>
    <row r="174" spans="1:29" ht="18.75" customHeight="1" x14ac:dyDescent="0.2">
      <c r="A174" s="108">
        <v>151</v>
      </c>
      <c r="B174" s="325" t="s">
        <v>504</v>
      </c>
      <c r="C174" s="326" t="s">
        <v>968</v>
      </c>
      <c r="D174" s="326" t="s">
        <v>418</v>
      </c>
      <c r="E174" s="327">
        <v>26.3</v>
      </c>
      <c r="F174" s="327">
        <v>26.1</v>
      </c>
      <c r="G174" s="327">
        <v>20.6</v>
      </c>
      <c r="H174" s="328">
        <v>411</v>
      </c>
      <c r="I174" s="328">
        <v>146</v>
      </c>
      <c r="J174" s="327">
        <v>3.5</v>
      </c>
      <c r="K174" s="327">
        <v>2</v>
      </c>
      <c r="L174" s="327">
        <v>1</v>
      </c>
      <c r="M174" s="327">
        <v>1.5</v>
      </c>
      <c r="N174" s="327">
        <v>2</v>
      </c>
      <c r="O174" s="327">
        <v>0.5</v>
      </c>
      <c r="P174" s="329">
        <v>107.5</v>
      </c>
      <c r="Q174" s="903" t="s">
        <v>85</v>
      </c>
      <c r="R174" s="330" t="s">
        <v>545</v>
      </c>
      <c r="S174" s="67"/>
      <c r="T174" s="113"/>
      <c r="U174" s="876"/>
      <c r="V174" s="4"/>
      <c r="W174" s="4"/>
      <c r="AA174" s="4"/>
      <c r="AB174" s="4"/>
      <c r="AC174" s="4"/>
    </row>
    <row r="175" spans="1:29" ht="18" customHeight="1" x14ac:dyDescent="0.2">
      <c r="A175" s="108">
        <v>152</v>
      </c>
      <c r="B175" s="510" t="s">
        <v>379</v>
      </c>
      <c r="C175" s="495" t="s">
        <v>905</v>
      </c>
      <c r="D175" s="497" t="s">
        <v>855</v>
      </c>
      <c r="E175" s="500">
        <v>25</v>
      </c>
      <c r="F175" s="500">
        <v>24</v>
      </c>
      <c r="G175" s="500">
        <v>12.8</v>
      </c>
      <c r="H175" s="499">
        <v>377</v>
      </c>
      <c r="I175" s="499">
        <v>140</v>
      </c>
      <c r="J175" s="500">
        <v>2.5</v>
      </c>
      <c r="K175" s="500">
        <v>1.5</v>
      </c>
      <c r="L175" s="500">
        <v>1.5</v>
      </c>
      <c r="M175" s="500">
        <v>2</v>
      </c>
      <c r="N175" s="500">
        <v>4</v>
      </c>
      <c r="O175" s="500">
        <v>0</v>
      </c>
      <c r="P175" s="502">
        <v>107.45</v>
      </c>
      <c r="Q175" s="501" t="s">
        <v>85</v>
      </c>
      <c r="R175" s="498" t="s">
        <v>726</v>
      </c>
      <c r="S175" s="499">
        <v>96</v>
      </c>
      <c r="T175" s="113" t="s">
        <v>615</v>
      </c>
      <c r="U175" s="507"/>
      <c r="V175" s="4"/>
      <c r="W175" s="4"/>
      <c r="AA175" s="4"/>
      <c r="AB175" s="4"/>
      <c r="AC175" s="4"/>
    </row>
    <row r="176" spans="1:29" ht="18.75" customHeight="1" x14ac:dyDescent="0.2">
      <c r="A176" s="108">
        <v>153</v>
      </c>
      <c r="B176" s="325" t="s">
        <v>472</v>
      </c>
      <c r="C176" s="326" t="s">
        <v>337</v>
      </c>
      <c r="D176" s="326" t="s">
        <v>473</v>
      </c>
      <c r="E176" s="327">
        <v>24</v>
      </c>
      <c r="F176" s="327">
        <v>23.9</v>
      </c>
      <c r="G176" s="327">
        <v>9.1</v>
      </c>
      <c r="H176" s="328">
        <v>401</v>
      </c>
      <c r="I176" s="328">
        <v>146</v>
      </c>
      <c r="J176" s="327">
        <v>2</v>
      </c>
      <c r="K176" s="327">
        <v>1.5</v>
      </c>
      <c r="L176" s="327">
        <v>2.5</v>
      </c>
      <c r="M176" s="327">
        <v>1.5</v>
      </c>
      <c r="N176" s="327">
        <v>2</v>
      </c>
      <c r="O176" s="327">
        <v>0</v>
      </c>
      <c r="P176" s="329">
        <v>107.38</v>
      </c>
      <c r="Q176" s="903" t="s">
        <v>85</v>
      </c>
      <c r="R176" s="330" t="s">
        <v>542</v>
      </c>
      <c r="S176" s="67"/>
      <c r="T176" s="113"/>
      <c r="U176" s="876"/>
      <c r="V176" s="4"/>
      <c r="W176" s="4"/>
      <c r="AA176" s="4"/>
      <c r="AB176" s="4"/>
      <c r="AC176" s="4"/>
    </row>
    <row r="177" spans="1:29" ht="16.5" customHeight="1" x14ac:dyDescent="0.2">
      <c r="A177" s="108">
        <v>154</v>
      </c>
      <c r="B177" s="325" t="s">
        <v>478</v>
      </c>
      <c r="C177" s="326" t="s">
        <v>395</v>
      </c>
      <c r="D177" s="326" t="s">
        <v>479</v>
      </c>
      <c r="E177" s="327">
        <v>24.8</v>
      </c>
      <c r="F177" s="327">
        <v>24</v>
      </c>
      <c r="G177" s="327">
        <v>11.3</v>
      </c>
      <c r="H177" s="328">
        <v>359</v>
      </c>
      <c r="I177" s="328">
        <v>149</v>
      </c>
      <c r="J177" s="327">
        <v>2.5</v>
      </c>
      <c r="K177" s="327">
        <v>2</v>
      </c>
      <c r="L177" s="327">
        <v>2.5</v>
      </c>
      <c r="M177" s="327">
        <v>2</v>
      </c>
      <c r="N177" s="327">
        <v>2</v>
      </c>
      <c r="O177" s="327">
        <v>0.5</v>
      </c>
      <c r="P177" s="329">
        <v>107.3</v>
      </c>
      <c r="Q177" s="903" t="s">
        <v>85</v>
      </c>
      <c r="R177" s="330" t="s">
        <v>542</v>
      </c>
      <c r="S177" s="67"/>
      <c r="T177" s="113"/>
      <c r="U177" s="507"/>
      <c r="V177" s="4"/>
      <c r="W177" s="4"/>
      <c r="AA177" s="4"/>
      <c r="AB177" s="4"/>
      <c r="AC177" s="4"/>
    </row>
    <row r="178" spans="1:29" ht="18" customHeight="1" x14ac:dyDescent="0.2">
      <c r="A178" s="108">
        <v>155</v>
      </c>
      <c r="B178" s="325" t="s">
        <v>537</v>
      </c>
      <c r="C178" s="326" t="s">
        <v>563</v>
      </c>
      <c r="D178" s="326" t="s">
        <v>538</v>
      </c>
      <c r="E178" s="327">
        <v>25</v>
      </c>
      <c r="F178" s="327">
        <v>24.2</v>
      </c>
      <c r="G178" s="327">
        <v>13</v>
      </c>
      <c r="H178" s="328">
        <v>346</v>
      </c>
      <c r="I178" s="328">
        <v>137</v>
      </c>
      <c r="J178" s="327">
        <v>3.5</v>
      </c>
      <c r="K178" s="327">
        <v>3</v>
      </c>
      <c r="L178" s="327">
        <v>3.5</v>
      </c>
      <c r="M178" s="327">
        <v>2</v>
      </c>
      <c r="N178" s="327">
        <v>3.5</v>
      </c>
      <c r="O178" s="327">
        <v>0.5</v>
      </c>
      <c r="P178" s="329">
        <v>107</v>
      </c>
      <c r="Q178" s="903" t="s">
        <v>85</v>
      </c>
      <c r="R178" s="330" t="s">
        <v>557</v>
      </c>
      <c r="S178" s="67"/>
      <c r="T178" s="113"/>
      <c r="U178" s="876"/>
      <c r="V178" s="4"/>
      <c r="W178" s="4"/>
      <c r="AA178" s="4"/>
      <c r="AB178" s="4"/>
      <c r="AC178" s="4"/>
    </row>
    <row r="179" spans="1:29" ht="18" customHeight="1" x14ac:dyDescent="0.2">
      <c r="A179" s="108">
        <v>156</v>
      </c>
      <c r="B179" s="325" t="s">
        <v>528</v>
      </c>
      <c r="C179" s="326" t="s">
        <v>564</v>
      </c>
      <c r="D179" s="326" t="s">
        <v>529</v>
      </c>
      <c r="E179" s="327">
        <v>23.2</v>
      </c>
      <c r="F179" s="327">
        <v>21.8</v>
      </c>
      <c r="G179" s="327">
        <v>12.5</v>
      </c>
      <c r="H179" s="328">
        <v>369</v>
      </c>
      <c r="I179" s="328">
        <v>147</v>
      </c>
      <c r="J179" s="327">
        <v>1.5</v>
      </c>
      <c r="K179" s="327">
        <v>2</v>
      </c>
      <c r="L179" s="327">
        <v>2</v>
      </c>
      <c r="M179" s="327">
        <v>2</v>
      </c>
      <c r="N179" s="327">
        <v>3</v>
      </c>
      <c r="O179" s="327">
        <v>0</v>
      </c>
      <c r="P179" s="329">
        <v>106.75</v>
      </c>
      <c r="Q179" s="903" t="s">
        <v>85</v>
      </c>
      <c r="R179" s="330" t="s">
        <v>542</v>
      </c>
      <c r="S179" s="67"/>
      <c r="T179" s="113"/>
      <c r="U179" s="507"/>
      <c r="V179" s="4"/>
      <c r="W179" s="4"/>
      <c r="AA179" s="4"/>
      <c r="AB179" s="4"/>
      <c r="AC179" s="4"/>
    </row>
    <row r="180" spans="1:29" ht="18.75" customHeight="1" x14ac:dyDescent="0.2">
      <c r="A180" s="108">
        <v>157</v>
      </c>
      <c r="B180" s="325" t="s">
        <v>491</v>
      </c>
      <c r="C180" s="326" t="s">
        <v>565</v>
      </c>
      <c r="D180" s="326" t="s">
        <v>492</v>
      </c>
      <c r="E180" s="327">
        <v>22.4</v>
      </c>
      <c r="F180" s="327">
        <v>25.1</v>
      </c>
      <c r="G180" s="327">
        <v>11.9</v>
      </c>
      <c r="H180" s="328">
        <v>367</v>
      </c>
      <c r="I180" s="328">
        <v>162</v>
      </c>
      <c r="J180" s="327">
        <v>2.5</v>
      </c>
      <c r="K180" s="327">
        <v>1</v>
      </c>
      <c r="L180" s="327">
        <v>1</v>
      </c>
      <c r="M180" s="327">
        <v>2</v>
      </c>
      <c r="N180" s="327">
        <v>1</v>
      </c>
      <c r="O180" s="327">
        <v>2</v>
      </c>
      <c r="P180" s="329">
        <v>106.68</v>
      </c>
      <c r="Q180" s="903" t="s">
        <v>85</v>
      </c>
      <c r="R180" s="330" t="s">
        <v>960</v>
      </c>
      <c r="S180" s="67"/>
      <c r="T180" s="113"/>
      <c r="U180" s="876"/>
      <c r="V180" s="4"/>
      <c r="W180" s="4"/>
      <c r="AA180" s="4"/>
      <c r="AB180" s="4"/>
      <c r="AC180" s="4"/>
    </row>
    <row r="181" spans="1:29" ht="18" customHeight="1" x14ac:dyDescent="0.2">
      <c r="A181" s="108">
        <v>158</v>
      </c>
      <c r="B181" s="510" t="s">
        <v>705</v>
      </c>
      <c r="C181" s="505" t="s">
        <v>812</v>
      </c>
      <c r="D181" s="496" t="s">
        <v>829</v>
      </c>
      <c r="E181" s="500">
        <v>26.6</v>
      </c>
      <c r="F181" s="500">
        <v>25.5</v>
      </c>
      <c r="G181" s="500">
        <v>8</v>
      </c>
      <c r="H181" s="499">
        <v>393</v>
      </c>
      <c r="I181" s="499">
        <v>146</v>
      </c>
      <c r="J181" s="500">
        <v>2</v>
      </c>
      <c r="K181" s="500">
        <v>2.5</v>
      </c>
      <c r="L181" s="500">
        <v>2</v>
      </c>
      <c r="M181" s="500">
        <v>2</v>
      </c>
      <c r="N181" s="500">
        <v>2</v>
      </c>
      <c r="O181" s="500">
        <v>1</v>
      </c>
      <c r="P181" s="502">
        <v>106.63</v>
      </c>
      <c r="Q181" s="501" t="s">
        <v>85</v>
      </c>
      <c r="R181" s="498" t="s">
        <v>545</v>
      </c>
      <c r="S181" s="499">
        <v>10</v>
      </c>
      <c r="T181" s="113" t="s">
        <v>615</v>
      </c>
      <c r="U181" s="507"/>
      <c r="V181" s="4"/>
      <c r="W181" s="4"/>
      <c r="AA181" s="4"/>
      <c r="AB181" s="4"/>
      <c r="AC181" s="4"/>
    </row>
    <row r="182" spans="1:29" ht="18.75" customHeight="1" x14ac:dyDescent="0.2">
      <c r="A182" s="108">
        <v>159</v>
      </c>
      <c r="B182" s="510" t="s">
        <v>633</v>
      </c>
      <c r="C182" s="495" t="s">
        <v>806</v>
      </c>
      <c r="D182" s="513" t="s">
        <v>1408</v>
      </c>
      <c r="E182" s="500">
        <v>25.2</v>
      </c>
      <c r="F182" s="500">
        <v>25.1</v>
      </c>
      <c r="G182" s="500">
        <v>14.2</v>
      </c>
      <c r="H182" s="499">
        <v>383</v>
      </c>
      <c r="I182" s="499">
        <v>134</v>
      </c>
      <c r="J182" s="500">
        <v>2.5</v>
      </c>
      <c r="K182" s="500">
        <v>1.5</v>
      </c>
      <c r="L182" s="500">
        <v>2</v>
      </c>
      <c r="M182" s="500">
        <v>2</v>
      </c>
      <c r="N182" s="500">
        <v>3.5</v>
      </c>
      <c r="O182" s="500">
        <v>0</v>
      </c>
      <c r="P182" s="502">
        <v>106.58</v>
      </c>
      <c r="Q182" s="501" t="s">
        <v>85</v>
      </c>
      <c r="R182" s="498" t="s">
        <v>726</v>
      </c>
      <c r="S182" s="499">
        <v>44</v>
      </c>
      <c r="T182" s="113" t="s">
        <v>615</v>
      </c>
      <c r="U182" s="876"/>
      <c r="V182" s="4"/>
      <c r="W182" s="4"/>
      <c r="AA182" s="4"/>
      <c r="AB182" s="4"/>
      <c r="AC182" s="4"/>
    </row>
    <row r="183" spans="1:29" ht="18" customHeight="1" x14ac:dyDescent="0.2">
      <c r="A183" s="108">
        <v>160</v>
      </c>
      <c r="B183" s="325" t="s">
        <v>465</v>
      </c>
      <c r="C183" s="326" t="s">
        <v>731</v>
      </c>
      <c r="D183" s="326" t="s">
        <v>466</v>
      </c>
      <c r="E183" s="327">
        <v>24.4</v>
      </c>
      <c r="F183" s="327">
        <v>24.2</v>
      </c>
      <c r="G183" s="327">
        <v>10.5</v>
      </c>
      <c r="H183" s="328">
        <v>418</v>
      </c>
      <c r="I183" s="328">
        <v>137</v>
      </c>
      <c r="J183" s="327">
        <v>3</v>
      </c>
      <c r="K183" s="327">
        <v>0.5</v>
      </c>
      <c r="L183" s="327">
        <v>1</v>
      </c>
      <c r="M183" s="327">
        <v>1.5</v>
      </c>
      <c r="N183" s="327">
        <v>2.5</v>
      </c>
      <c r="O183" s="327">
        <v>0</v>
      </c>
      <c r="P183" s="329">
        <v>106.55</v>
      </c>
      <c r="Q183" s="903" t="s">
        <v>85</v>
      </c>
      <c r="R183" s="330" t="s">
        <v>542</v>
      </c>
      <c r="S183" s="67"/>
      <c r="T183" s="113"/>
      <c r="U183" s="507"/>
      <c r="V183" s="4"/>
      <c r="W183" s="4"/>
      <c r="AA183" s="4"/>
      <c r="AB183" s="4"/>
      <c r="AC183" s="4"/>
    </row>
    <row r="184" spans="1:29" ht="16.5" customHeight="1" x14ac:dyDescent="0.2">
      <c r="A184" s="108">
        <v>161</v>
      </c>
      <c r="B184" s="510" t="s">
        <v>926</v>
      </c>
      <c r="C184" s="495" t="s">
        <v>696</v>
      </c>
      <c r="D184" s="519">
        <v>2012</v>
      </c>
      <c r="E184" s="500">
        <v>23</v>
      </c>
      <c r="F184" s="500">
        <v>23.5</v>
      </c>
      <c r="G184" s="500">
        <v>9.1999999999999993</v>
      </c>
      <c r="H184" s="499">
        <v>342</v>
      </c>
      <c r="I184" s="499">
        <v>159</v>
      </c>
      <c r="J184" s="500">
        <v>1</v>
      </c>
      <c r="K184" s="500">
        <v>3.5</v>
      </c>
      <c r="L184" s="500">
        <v>3</v>
      </c>
      <c r="M184" s="500">
        <v>1</v>
      </c>
      <c r="N184" s="500">
        <v>3</v>
      </c>
      <c r="O184" s="500">
        <v>0.5</v>
      </c>
      <c r="P184" s="502">
        <v>106.53</v>
      </c>
      <c r="Q184" s="501" t="s">
        <v>85</v>
      </c>
      <c r="R184" s="498"/>
      <c r="S184" s="499">
        <v>51</v>
      </c>
      <c r="T184" s="113" t="s">
        <v>615</v>
      </c>
      <c r="U184" s="876"/>
      <c r="V184" s="4"/>
      <c r="W184" s="4"/>
      <c r="AA184" s="4"/>
      <c r="AB184" s="4"/>
      <c r="AC184" s="4"/>
    </row>
    <row r="185" spans="1:29" ht="18.75" customHeight="1" x14ac:dyDescent="0.2">
      <c r="A185" s="108">
        <v>162</v>
      </c>
      <c r="B185" s="325" t="s">
        <v>476</v>
      </c>
      <c r="C185" s="326" t="s">
        <v>477</v>
      </c>
      <c r="D185" s="332" t="s">
        <v>367</v>
      </c>
      <c r="E185" s="327">
        <v>24.8</v>
      </c>
      <c r="F185" s="327">
        <v>24</v>
      </c>
      <c r="G185" s="327">
        <v>13.2</v>
      </c>
      <c r="H185" s="328">
        <v>381</v>
      </c>
      <c r="I185" s="328">
        <v>149</v>
      </c>
      <c r="J185" s="327">
        <v>2.5</v>
      </c>
      <c r="K185" s="327">
        <v>1.5</v>
      </c>
      <c r="L185" s="327">
        <v>1</v>
      </c>
      <c r="M185" s="327">
        <v>1.5</v>
      </c>
      <c r="N185" s="327">
        <v>2</v>
      </c>
      <c r="O185" s="327">
        <v>1</v>
      </c>
      <c r="P185" s="329">
        <v>106.5</v>
      </c>
      <c r="Q185" s="903" t="s">
        <v>85</v>
      </c>
      <c r="R185" s="330" t="s">
        <v>542</v>
      </c>
      <c r="S185" s="67"/>
      <c r="T185" s="113"/>
      <c r="U185" s="507"/>
      <c r="V185" s="4"/>
      <c r="W185" s="4"/>
      <c r="AA185" s="4"/>
      <c r="AB185" s="4"/>
      <c r="AC185" s="4"/>
    </row>
    <row r="186" spans="1:29" ht="18.75" customHeight="1" x14ac:dyDescent="0.2">
      <c r="A186" s="108">
        <v>163</v>
      </c>
      <c r="B186" s="510" t="s">
        <v>926</v>
      </c>
      <c r="C186" s="495" t="s">
        <v>696</v>
      </c>
      <c r="D186" s="519">
        <v>2014</v>
      </c>
      <c r="E186" s="500">
        <v>23.9</v>
      </c>
      <c r="F186" s="500">
        <v>24</v>
      </c>
      <c r="G186" s="500">
        <v>8.5</v>
      </c>
      <c r="H186" s="499">
        <v>386</v>
      </c>
      <c r="I186" s="499">
        <v>146</v>
      </c>
      <c r="J186" s="500">
        <v>2</v>
      </c>
      <c r="K186" s="500">
        <v>2.5</v>
      </c>
      <c r="L186" s="500">
        <v>3</v>
      </c>
      <c r="M186" s="500">
        <v>1.5</v>
      </c>
      <c r="N186" s="500">
        <v>2.5</v>
      </c>
      <c r="O186" s="500">
        <v>1.5</v>
      </c>
      <c r="P186" s="502">
        <v>106.38</v>
      </c>
      <c r="Q186" s="501" t="s">
        <v>85</v>
      </c>
      <c r="R186" s="498" t="s">
        <v>959</v>
      </c>
      <c r="S186" s="499">
        <v>39</v>
      </c>
      <c r="T186" s="113" t="s">
        <v>615</v>
      </c>
      <c r="U186" s="876"/>
      <c r="V186" s="4"/>
      <c r="W186" s="4"/>
      <c r="AA186" s="4"/>
      <c r="AB186" s="4"/>
      <c r="AC186" s="4"/>
    </row>
    <row r="187" spans="1:29" ht="19.5" customHeight="1" x14ac:dyDescent="0.2">
      <c r="A187" s="108">
        <v>164</v>
      </c>
      <c r="B187" s="325" t="s">
        <v>516</v>
      </c>
      <c r="C187" s="326" t="s">
        <v>731</v>
      </c>
      <c r="D187" s="326" t="s">
        <v>515</v>
      </c>
      <c r="E187" s="327">
        <v>27.2</v>
      </c>
      <c r="F187" s="327">
        <v>26.9</v>
      </c>
      <c r="G187" s="327">
        <v>10.1</v>
      </c>
      <c r="H187" s="328">
        <v>356</v>
      </c>
      <c r="I187" s="328">
        <v>147</v>
      </c>
      <c r="J187" s="327">
        <v>2.5</v>
      </c>
      <c r="K187" s="327">
        <v>2</v>
      </c>
      <c r="L187" s="327">
        <v>3.5</v>
      </c>
      <c r="M187" s="327">
        <v>1.5</v>
      </c>
      <c r="N187" s="327">
        <v>2</v>
      </c>
      <c r="O187" s="327">
        <v>0.5</v>
      </c>
      <c r="P187" s="329">
        <v>106.23</v>
      </c>
      <c r="Q187" s="903" t="s">
        <v>85</v>
      </c>
      <c r="R187" s="330" t="s">
        <v>547</v>
      </c>
      <c r="S187" s="67"/>
      <c r="T187" s="113"/>
      <c r="U187" s="507"/>
      <c r="V187" s="4"/>
      <c r="W187" s="4"/>
      <c r="AA187" s="4"/>
      <c r="AB187" s="4"/>
      <c r="AC187" s="4"/>
    </row>
    <row r="188" spans="1:29" ht="20.25" customHeight="1" x14ac:dyDescent="0.2">
      <c r="A188" s="108">
        <v>165</v>
      </c>
      <c r="B188" s="325" t="s">
        <v>444</v>
      </c>
      <c r="C188" s="494" t="s">
        <v>446</v>
      </c>
      <c r="D188" s="326" t="s">
        <v>445</v>
      </c>
      <c r="E188" s="327">
        <v>25.2</v>
      </c>
      <c r="F188" s="327">
        <v>24.8</v>
      </c>
      <c r="G188" s="327">
        <v>12.2</v>
      </c>
      <c r="H188" s="328">
        <v>336</v>
      </c>
      <c r="I188" s="328">
        <v>150</v>
      </c>
      <c r="J188" s="327">
        <v>3</v>
      </c>
      <c r="K188" s="327">
        <v>2</v>
      </c>
      <c r="L188" s="327">
        <v>1.5</v>
      </c>
      <c r="M188" s="327">
        <v>2</v>
      </c>
      <c r="N188" s="327">
        <v>3</v>
      </c>
      <c r="O188" s="327">
        <v>0.5</v>
      </c>
      <c r="P188" s="329">
        <v>106.1</v>
      </c>
      <c r="Q188" s="903" t="s">
        <v>85</v>
      </c>
      <c r="R188" s="330" t="s">
        <v>545</v>
      </c>
      <c r="S188" s="67"/>
      <c r="T188" s="113"/>
      <c r="U188" s="876"/>
      <c r="V188" s="4"/>
      <c r="W188" s="4"/>
      <c r="AA188" s="4"/>
      <c r="AB188" s="4"/>
      <c r="AC188" s="4"/>
    </row>
    <row r="189" spans="1:29" ht="20.25" customHeight="1" x14ac:dyDescent="0.2">
      <c r="A189" s="108">
        <v>166</v>
      </c>
      <c r="B189" s="510" t="s">
        <v>907</v>
      </c>
      <c r="C189" s="495" t="s">
        <v>734</v>
      </c>
      <c r="D189" s="496" t="s">
        <v>856</v>
      </c>
      <c r="E189" s="500">
        <v>25.2</v>
      </c>
      <c r="F189" s="500">
        <v>24.8</v>
      </c>
      <c r="G189" s="500">
        <v>15.8</v>
      </c>
      <c r="H189" s="499">
        <v>355</v>
      </c>
      <c r="I189" s="499">
        <v>140</v>
      </c>
      <c r="J189" s="500">
        <v>2.5</v>
      </c>
      <c r="K189" s="500">
        <v>2</v>
      </c>
      <c r="L189" s="500">
        <v>2.5</v>
      </c>
      <c r="M189" s="500">
        <v>2</v>
      </c>
      <c r="N189" s="500">
        <v>3</v>
      </c>
      <c r="O189" s="500">
        <v>0</v>
      </c>
      <c r="P189" s="502">
        <v>106</v>
      </c>
      <c r="Q189" s="501" t="s">
        <v>85</v>
      </c>
      <c r="R189" s="498" t="s">
        <v>726</v>
      </c>
      <c r="S189" s="499">
        <v>5</v>
      </c>
      <c r="T189" s="113" t="s">
        <v>615</v>
      </c>
      <c r="U189" s="507"/>
      <c r="V189" s="4"/>
      <c r="W189" s="4"/>
      <c r="AA189" s="4"/>
      <c r="AB189" s="4"/>
      <c r="AC189" s="4"/>
    </row>
    <row r="190" spans="1:29" ht="15.75" customHeight="1" x14ac:dyDescent="0.2">
      <c r="A190" s="108">
        <v>167</v>
      </c>
      <c r="B190" s="510" t="s">
        <v>900</v>
      </c>
      <c r="C190" s="495" t="s">
        <v>921</v>
      </c>
      <c r="D190" s="496" t="s">
        <v>835</v>
      </c>
      <c r="E190" s="500">
        <v>21</v>
      </c>
      <c r="F190" s="500">
        <v>20</v>
      </c>
      <c r="G190" s="500">
        <v>13</v>
      </c>
      <c r="H190" s="499">
        <v>354</v>
      </c>
      <c r="I190" s="499">
        <v>159</v>
      </c>
      <c r="J190" s="500">
        <v>2</v>
      </c>
      <c r="K190" s="500">
        <v>3</v>
      </c>
      <c r="L190" s="500">
        <v>2</v>
      </c>
      <c r="M190" s="500">
        <v>0</v>
      </c>
      <c r="N190" s="500">
        <v>1.5</v>
      </c>
      <c r="O190" s="500">
        <v>0</v>
      </c>
      <c r="P190" s="502">
        <v>105.85</v>
      </c>
      <c r="Q190" s="501" t="s">
        <v>85</v>
      </c>
      <c r="R190" s="498"/>
      <c r="S190" s="499">
        <v>111</v>
      </c>
      <c r="T190" s="113" t="s">
        <v>615</v>
      </c>
      <c r="U190" s="876"/>
      <c r="V190" s="4"/>
      <c r="W190" s="4"/>
      <c r="AA190" s="4"/>
      <c r="AB190" s="4"/>
      <c r="AC190" s="4"/>
    </row>
    <row r="191" spans="1:29" ht="19.5" customHeight="1" x14ac:dyDescent="0.2">
      <c r="A191" s="108">
        <v>168</v>
      </c>
      <c r="B191" s="325" t="s">
        <v>352</v>
      </c>
      <c r="C191" s="326" t="s">
        <v>913</v>
      </c>
      <c r="D191" s="326" t="s">
        <v>522</v>
      </c>
      <c r="E191" s="327">
        <v>25.3</v>
      </c>
      <c r="F191" s="327">
        <v>24.3</v>
      </c>
      <c r="G191" s="327">
        <v>9.8000000000000007</v>
      </c>
      <c r="H191" s="328">
        <v>351</v>
      </c>
      <c r="I191" s="328">
        <v>152</v>
      </c>
      <c r="J191" s="327">
        <v>3</v>
      </c>
      <c r="K191" s="327">
        <v>0.5</v>
      </c>
      <c r="L191" s="327">
        <v>2</v>
      </c>
      <c r="M191" s="327">
        <v>1.5</v>
      </c>
      <c r="N191" s="327">
        <v>3.5</v>
      </c>
      <c r="O191" s="327">
        <v>0</v>
      </c>
      <c r="P191" s="329">
        <v>105.6</v>
      </c>
      <c r="Q191" s="903" t="s">
        <v>85</v>
      </c>
      <c r="R191" s="330" t="s">
        <v>555</v>
      </c>
      <c r="S191" s="67"/>
      <c r="T191" s="113"/>
      <c r="U191" s="507"/>
      <c r="V191" s="4"/>
      <c r="W191" s="4"/>
      <c r="AA191" s="4"/>
      <c r="AB191" s="4"/>
      <c r="AC191" s="4"/>
    </row>
    <row r="192" spans="1:29" ht="19.5" customHeight="1" x14ac:dyDescent="0.2">
      <c r="A192" s="108">
        <v>169</v>
      </c>
      <c r="B192" s="325" t="s">
        <v>349</v>
      </c>
      <c r="C192" s="326" t="s">
        <v>927</v>
      </c>
      <c r="D192" s="326" t="s">
        <v>503</v>
      </c>
      <c r="E192" s="327">
        <v>24.6</v>
      </c>
      <c r="F192" s="327">
        <v>23.5</v>
      </c>
      <c r="G192" s="327">
        <v>7.5</v>
      </c>
      <c r="H192" s="328">
        <v>354</v>
      </c>
      <c r="I192" s="328">
        <v>155</v>
      </c>
      <c r="J192" s="327">
        <v>3</v>
      </c>
      <c r="K192" s="327">
        <v>2.5</v>
      </c>
      <c r="L192" s="327">
        <v>2.5</v>
      </c>
      <c r="M192" s="327">
        <v>1</v>
      </c>
      <c r="N192" s="327">
        <v>2</v>
      </c>
      <c r="O192" s="327">
        <v>0.5</v>
      </c>
      <c r="P192" s="329">
        <v>105.43</v>
      </c>
      <c r="Q192" s="903" t="s">
        <v>85</v>
      </c>
      <c r="R192" s="330" t="s">
        <v>548</v>
      </c>
      <c r="S192" s="67"/>
      <c r="T192" s="113"/>
      <c r="U192" s="876"/>
      <c r="V192" s="4"/>
      <c r="W192" s="4"/>
      <c r="AA192" s="4"/>
      <c r="AB192" s="4"/>
      <c r="AC192" s="4"/>
    </row>
    <row r="193" spans="1:29" ht="18" customHeight="1" x14ac:dyDescent="0.2">
      <c r="A193" s="108">
        <v>170</v>
      </c>
      <c r="B193" s="510" t="s">
        <v>607</v>
      </c>
      <c r="C193" s="495" t="s">
        <v>917</v>
      </c>
      <c r="D193" s="517" t="s">
        <v>857</v>
      </c>
      <c r="E193" s="500">
        <v>24.3</v>
      </c>
      <c r="F193" s="500">
        <v>25</v>
      </c>
      <c r="G193" s="500">
        <v>12.9</v>
      </c>
      <c r="H193" s="499">
        <v>345</v>
      </c>
      <c r="I193" s="499">
        <v>142</v>
      </c>
      <c r="J193" s="500">
        <v>4</v>
      </c>
      <c r="K193" s="500">
        <v>2.5</v>
      </c>
      <c r="L193" s="500">
        <v>2.5</v>
      </c>
      <c r="M193" s="500">
        <v>1.5</v>
      </c>
      <c r="N193" s="500">
        <v>2</v>
      </c>
      <c r="O193" s="500">
        <v>0.5</v>
      </c>
      <c r="P193" s="502">
        <v>105.43</v>
      </c>
      <c r="Q193" s="501" t="s">
        <v>85</v>
      </c>
      <c r="R193" s="498" t="s">
        <v>726</v>
      </c>
      <c r="S193" s="499">
        <v>65</v>
      </c>
      <c r="T193" s="113" t="s">
        <v>615</v>
      </c>
      <c r="U193" s="507"/>
      <c r="V193" s="4"/>
      <c r="W193" s="4"/>
      <c r="AA193" s="4"/>
      <c r="AB193" s="4"/>
      <c r="AC193" s="4"/>
    </row>
    <row r="194" spans="1:29" ht="21" customHeight="1" x14ac:dyDescent="0.2">
      <c r="A194" s="108">
        <v>171</v>
      </c>
      <c r="B194" s="325" t="s">
        <v>347</v>
      </c>
      <c r="C194" s="326" t="s">
        <v>813</v>
      </c>
      <c r="D194" s="326" t="s">
        <v>421</v>
      </c>
      <c r="E194" s="327">
        <v>23.7</v>
      </c>
      <c r="F194" s="327">
        <v>22.5</v>
      </c>
      <c r="G194" s="327">
        <v>14.6</v>
      </c>
      <c r="H194" s="328">
        <v>380</v>
      </c>
      <c r="I194" s="328">
        <v>140</v>
      </c>
      <c r="J194" s="327">
        <v>1.5</v>
      </c>
      <c r="K194" s="327">
        <v>1.5</v>
      </c>
      <c r="L194" s="327">
        <v>2</v>
      </c>
      <c r="M194" s="327">
        <v>2</v>
      </c>
      <c r="N194" s="327">
        <v>2.5</v>
      </c>
      <c r="O194" s="327">
        <v>0</v>
      </c>
      <c r="P194" s="329">
        <v>105.05</v>
      </c>
      <c r="Q194" s="903" t="s">
        <v>85</v>
      </c>
      <c r="R194" s="331" t="s">
        <v>540</v>
      </c>
      <c r="S194" s="67"/>
      <c r="T194" s="113"/>
      <c r="U194" s="876"/>
      <c r="V194" s="4"/>
      <c r="W194" s="4"/>
      <c r="AA194" s="4"/>
      <c r="AB194" s="4"/>
      <c r="AC194" s="4"/>
    </row>
    <row r="195" spans="1:29" ht="15.75" customHeight="1" x14ac:dyDescent="0.2">
      <c r="A195" s="108">
        <v>172</v>
      </c>
      <c r="B195" s="325" t="s">
        <v>343</v>
      </c>
      <c r="C195" s="326" t="s">
        <v>513</v>
      </c>
      <c r="D195" s="326" t="s">
        <v>430</v>
      </c>
      <c r="E195" s="327">
        <v>23.2</v>
      </c>
      <c r="F195" s="327">
        <v>21</v>
      </c>
      <c r="G195" s="327">
        <v>13.5</v>
      </c>
      <c r="H195" s="328">
        <v>352</v>
      </c>
      <c r="I195" s="328">
        <v>141</v>
      </c>
      <c r="J195" s="327">
        <v>4</v>
      </c>
      <c r="K195" s="327">
        <v>3</v>
      </c>
      <c r="L195" s="327">
        <v>2.5</v>
      </c>
      <c r="M195" s="327">
        <v>1.5</v>
      </c>
      <c r="N195" s="327">
        <v>2</v>
      </c>
      <c r="O195" s="327">
        <v>0.5</v>
      </c>
      <c r="P195" s="329">
        <v>105.05</v>
      </c>
      <c r="Q195" s="903" t="s">
        <v>85</v>
      </c>
      <c r="R195" s="331" t="s">
        <v>540</v>
      </c>
      <c r="S195" s="67"/>
      <c r="T195" s="113"/>
      <c r="U195" s="507"/>
      <c r="V195" s="4"/>
      <c r="W195" s="4"/>
      <c r="AA195" s="4"/>
      <c r="AB195" s="4"/>
      <c r="AC195" s="4"/>
    </row>
    <row r="196" spans="1:29" ht="20.25" customHeight="1" x14ac:dyDescent="0.2">
      <c r="A196" s="108">
        <v>173</v>
      </c>
      <c r="B196" s="510" t="s">
        <v>705</v>
      </c>
      <c r="C196" s="495" t="s">
        <v>812</v>
      </c>
      <c r="D196" s="518" t="s">
        <v>814</v>
      </c>
      <c r="E196" s="500">
        <v>25.4</v>
      </c>
      <c r="F196" s="500">
        <v>24.5</v>
      </c>
      <c r="G196" s="500">
        <v>11.6</v>
      </c>
      <c r="H196" s="499">
        <v>363</v>
      </c>
      <c r="I196" s="499">
        <v>134</v>
      </c>
      <c r="J196" s="500">
        <v>3</v>
      </c>
      <c r="K196" s="500">
        <v>1.5</v>
      </c>
      <c r="L196" s="500">
        <v>2</v>
      </c>
      <c r="M196" s="500">
        <v>1.5</v>
      </c>
      <c r="N196" s="500">
        <v>3.5</v>
      </c>
      <c r="O196" s="500">
        <v>0</v>
      </c>
      <c r="P196" s="502">
        <v>104.48</v>
      </c>
      <c r="Q196" s="497"/>
      <c r="R196" s="498" t="s">
        <v>726</v>
      </c>
      <c r="S196" s="499">
        <v>2</v>
      </c>
      <c r="T196" s="113" t="s">
        <v>615</v>
      </c>
      <c r="U196" s="507"/>
      <c r="V196" s="4"/>
      <c r="W196" s="4"/>
      <c r="AA196" s="4"/>
      <c r="AB196" s="4"/>
      <c r="AC196" s="4"/>
    </row>
    <row r="197" spans="1:29" ht="17.25" customHeight="1" x14ac:dyDescent="0.2">
      <c r="A197" s="108">
        <v>174</v>
      </c>
      <c r="B197" s="510" t="s">
        <v>912</v>
      </c>
      <c r="C197" s="495" t="s">
        <v>913</v>
      </c>
      <c r="D197" s="517" t="s">
        <v>858</v>
      </c>
      <c r="E197" s="500">
        <v>22.5</v>
      </c>
      <c r="F197" s="500">
        <v>25</v>
      </c>
      <c r="G197" s="500">
        <v>10</v>
      </c>
      <c r="H197" s="499">
        <v>405</v>
      </c>
      <c r="I197" s="499">
        <v>130</v>
      </c>
      <c r="J197" s="500">
        <v>3.5</v>
      </c>
      <c r="K197" s="500">
        <v>1</v>
      </c>
      <c r="L197" s="500">
        <v>2</v>
      </c>
      <c r="M197" s="500">
        <v>1.5</v>
      </c>
      <c r="N197" s="500">
        <v>2</v>
      </c>
      <c r="O197" s="500">
        <v>0</v>
      </c>
      <c r="P197" s="502">
        <v>104.38</v>
      </c>
      <c r="Q197" s="497"/>
      <c r="R197" s="498" t="s">
        <v>958</v>
      </c>
      <c r="S197" s="499">
        <v>31</v>
      </c>
      <c r="T197" s="113" t="s">
        <v>615</v>
      </c>
      <c r="U197" s="507"/>
      <c r="V197" s="4"/>
      <c r="W197" s="4"/>
      <c r="AA197" s="4"/>
      <c r="AB197" s="4"/>
      <c r="AC197" s="4"/>
    </row>
    <row r="198" spans="1:29" ht="16.5" customHeight="1" x14ac:dyDescent="0.2">
      <c r="A198" s="108">
        <v>175</v>
      </c>
      <c r="B198" s="510" t="s">
        <v>916</v>
      </c>
      <c r="C198" s="495" t="s">
        <v>882</v>
      </c>
      <c r="D198" s="517" t="s">
        <v>859</v>
      </c>
      <c r="E198" s="500">
        <v>25.1</v>
      </c>
      <c r="F198" s="500">
        <v>24.8</v>
      </c>
      <c r="G198" s="500">
        <v>15.9</v>
      </c>
      <c r="H198" s="499">
        <v>385</v>
      </c>
      <c r="I198" s="499">
        <v>137</v>
      </c>
      <c r="J198" s="500">
        <v>2.5</v>
      </c>
      <c r="K198" s="500">
        <v>2.5</v>
      </c>
      <c r="L198" s="500">
        <v>1.5</v>
      </c>
      <c r="M198" s="500">
        <v>1</v>
      </c>
      <c r="N198" s="500">
        <v>2.5</v>
      </c>
      <c r="O198" s="500">
        <v>2</v>
      </c>
      <c r="P198" s="502">
        <v>104.08</v>
      </c>
      <c r="Q198" s="497"/>
      <c r="R198" s="498" t="s">
        <v>728</v>
      </c>
      <c r="S198" s="499">
        <v>89</v>
      </c>
      <c r="T198" s="113" t="s">
        <v>615</v>
      </c>
      <c r="U198" s="507"/>
      <c r="V198" s="4"/>
      <c r="W198" s="4"/>
      <c r="AA198" s="4"/>
      <c r="AB198" s="4"/>
      <c r="AC198" s="4"/>
    </row>
    <row r="199" spans="1:29" ht="14.25" customHeight="1" x14ac:dyDescent="0.2">
      <c r="A199" s="108">
        <v>176</v>
      </c>
      <c r="B199" s="510" t="s">
        <v>915</v>
      </c>
      <c r="C199" s="505" t="s">
        <v>1409</v>
      </c>
      <c r="D199" s="518" t="s">
        <v>814</v>
      </c>
      <c r="E199" s="500">
        <v>22.3</v>
      </c>
      <c r="F199" s="500">
        <v>21.3</v>
      </c>
      <c r="G199" s="500">
        <v>10</v>
      </c>
      <c r="H199" s="499">
        <v>354</v>
      </c>
      <c r="I199" s="499">
        <v>139</v>
      </c>
      <c r="J199" s="500">
        <v>3</v>
      </c>
      <c r="K199" s="500">
        <v>2</v>
      </c>
      <c r="L199" s="500">
        <v>3</v>
      </c>
      <c r="M199" s="500">
        <v>1.5</v>
      </c>
      <c r="N199" s="500">
        <v>3</v>
      </c>
      <c r="O199" s="500">
        <v>0.5</v>
      </c>
      <c r="P199" s="502">
        <v>104</v>
      </c>
      <c r="Q199" s="497"/>
      <c r="R199" s="498"/>
      <c r="S199" s="499">
        <v>81</v>
      </c>
      <c r="T199" s="113" t="s">
        <v>615</v>
      </c>
      <c r="U199" s="507"/>
      <c r="V199" s="4"/>
      <c r="W199" s="4"/>
      <c r="AA199" s="4"/>
      <c r="AB199" s="4"/>
      <c r="AC199" s="4"/>
    </row>
    <row r="200" spans="1:29" ht="13.35" customHeight="1" x14ac:dyDescent="0.2">
      <c r="A200" s="108">
        <v>177</v>
      </c>
      <c r="B200" s="510" t="s">
        <v>912</v>
      </c>
      <c r="C200" s="495" t="s">
        <v>913</v>
      </c>
      <c r="D200" s="517" t="s">
        <v>860</v>
      </c>
      <c r="E200" s="500">
        <v>25.3</v>
      </c>
      <c r="F200" s="500">
        <v>26.2</v>
      </c>
      <c r="G200" s="500">
        <v>14.4</v>
      </c>
      <c r="H200" s="499">
        <v>374</v>
      </c>
      <c r="I200" s="499">
        <v>140</v>
      </c>
      <c r="J200" s="500">
        <v>3</v>
      </c>
      <c r="K200" s="500">
        <v>1</v>
      </c>
      <c r="L200" s="500">
        <v>1.5</v>
      </c>
      <c r="M200" s="500">
        <v>1.5</v>
      </c>
      <c r="N200" s="500">
        <v>2</v>
      </c>
      <c r="O200" s="500">
        <v>1.5</v>
      </c>
      <c r="P200" s="502">
        <v>103.78</v>
      </c>
      <c r="Q200" s="497"/>
      <c r="R200" s="498" t="s">
        <v>895</v>
      </c>
      <c r="S200" s="499">
        <v>47</v>
      </c>
      <c r="T200" s="113" t="s">
        <v>615</v>
      </c>
      <c r="U200" s="507"/>
      <c r="V200" s="4"/>
      <c r="W200" s="4"/>
      <c r="AA200" s="4"/>
      <c r="AB200" s="4"/>
      <c r="AC200" s="4"/>
    </row>
    <row r="201" spans="1:29" ht="13.35" customHeight="1" x14ac:dyDescent="0.2">
      <c r="A201" s="108">
        <v>178</v>
      </c>
      <c r="B201" s="510" t="s">
        <v>609</v>
      </c>
      <c r="C201" s="495" t="s">
        <v>692</v>
      </c>
      <c r="D201" s="640">
        <v>42638</v>
      </c>
      <c r="E201" s="500">
        <v>24.5</v>
      </c>
      <c r="F201" s="500">
        <v>23.2</v>
      </c>
      <c r="G201" s="500">
        <v>6.5</v>
      </c>
      <c r="H201" s="499">
        <v>415</v>
      </c>
      <c r="I201" s="499">
        <v>146</v>
      </c>
      <c r="J201" s="500">
        <v>3.5</v>
      </c>
      <c r="K201" s="500">
        <v>0.5</v>
      </c>
      <c r="L201" s="500">
        <v>1</v>
      </c>
      <c r="M201" s="500">
        <v>2</v>
      </c>
      <c r="N201" s="500">
        <v>1</v>
      </c>
      <c r="O201" s="500">
        <v>1.5</v>
      </c>
      <c r="P201" s="502">
        <v>103.73</v>
      </c>
      <c r="Q201" s="497"/>
      <c r="R201" s="498" t="s">
        <v>728</v>
      </c>
      <c r="S201" s="499">
        <v>29</v>
      </c>
      <c r="T201" s="113" t="s">
        <v>615</v>
      </c>
      <c r="U201" s="507"/>
      <c r="V201" s="4"/>
      <c r="W201" s="4"/>
      <c r="AA201" s="4"/>
      <c r="AB201" s="4"/>
      <c r="AC201" s="4"/>
    </row>
    <row r="202" spans="1:29" ht="17.25" customHeight="1" x14ac:dyDescent="0.2">
      <c r="A202" s="108">
        <v>179</v>
      </c>
      <c r="B202" s="510" t="s">
        <v>423</v>
      </c>
      <c r="C202" s="495" t="s">
        <v>905</v>
      </c>
      <c r="D202" s="517" t="s">
        <v>861</v>
      </c>
      <c r="E202" s="500">
        <v>21.5</v>
      </c>
      <c r="F202" s="500">
        <v>22.7</v>
      </c>
      <c r="G202" s="500">
        <v>15</v>
      </c>
      <c r="H202" s="499">
        <v>351</v>
      </c>
      <c r="I202" s="499">
        <v>136</v>
      </c>
      <c r="J202" s="500">
        <v>3</v>
      </c>
      <c r="K202" s="500">
        <v>3</v>
      </c>
      <c r="L202" s="500">
        <v>2.5</v>
      </c>
      <c r="M202" s="500">
        <v>1</v>
      </c>
      <c r="N202" s="500">
        <v>3</v>
      </c>
      <c r="O202" s="500">
        <v>1</v>
      </c>
      <c r="P202" s="502">
        <v>102.45</v>
      </c>
      <c r="Q202" s="497"/>
      <c r="R202" s="498"/>
      <c r="S202" s="499">
        <v>99</v>
      </c>
      <c r="T202" s="113" t="s">
        <v>615</v>
      </c>
      <c r="U202" s="507"/>
      <c r="V202" s="4"/>
      <c r="W202" s="4"/>
      <c r="AA202" s="4"/>
      <c r="AB202" s="4"/>
      <c r="AC202" s="4"/>
    </row>
    <row r="203" spans="1:29" ht="17.25" customHeight="1" x14ac:dyDescent="0.2">
      <c r="A203" s="108">
        <v>180</v>
      </c>
      <c r="B203" s="510" t="s">
        <v>888</v>
      </c>
      <c r="C203" s="495" t="s">
        <v>695</v>
      </c>
      <c r="D203" s="641" t="s">
        <v>974</v>
      </c>
      <c r="E203" s="500">
        <v>22.4</v>
      </c>
      <c r="F203" s="500">
        <v>23</v>
      </c>
      <c r="G203" s="500">
        <v>8.6999999999999993</v>
      </c>
      <c r="H203" s="499">
        <v>378</v>
      </c>
      <c r="I203" s="499">
        <v>137</v>
      </c>
      <c r="J203" s="500">
        <v>3</v>
      </c>
      <c r="K203" s="500">
        <v>1.5</v>
      </c>
      <c r="L203" s="500">
        <v>2</v>
      </c>
      <c r="M203" s="500">
        <v>1</v>
      </c>
      <c r="N203" s="500">
        <v>3</v>
      </c>
      <c r="O203" s="500">
        <v>0.5</v>
      </c>
      <c r="P203" s="502">
        <v>102.25</v>
      </c>
      <c r="Q203" s="497"/>
      <c r="R203" s="498"/>
      <c r="S203" s="499">
        <v>84</v>
      </c>
      <c r="T203" s="113" t="s">
        <v>615</v>
      </c>
      <c r="U203" s="507"/>
      <c r="V203" s="4"/>
      <c r="W203" s="4"/>
      <c r="X203" s="4"/>
      <c r="AA203" s="4"/>
      <c r="AB203" s="4"/>
      <c r="AC203" s="4"/>
    </row>
    <row r="204" spans="1:29" ht="18" customHeight="1" x14ac:dyDescent="0.2">
      <c r="A204" s="108">
        <v>181</v>
      </c>
      <c r="B204" s="510" t="s">
        <v>914</v>
      </c>
      <c r="C204" s="495" t="s">
        <v>730</v>
      </c>
      <c r="D204" s="517" t="s">
        <v>862</v>
      </c>
      <c r="E204" s="500">
        <v>26</v>
      </c>
      <c r="F204" s="500">
        <v>26.2</v>
      </c>
      <c r="G204" s="500">
        <v>14.1</v>
      </c>
      <c r="H204" s="499">
        <v>336</v>
      </c>
      <c r="I204" s="499">
        <v>154</v>
      </c>
      <c r="J204" s="500">
        <v>1</v>
      </c>
      <c r="K204" s="500">
        <v>0.5</v>
      </c>
      <c r="L204" s="500">
        <v>0.5</v>
      </c>
      <c r="M204" s="500">
        <v>1</v>
      </c>
      <c r="N204" s="500">
        <v>2</v>
      </c>
      <c r="O204" s="500">
        <v>0</v>
      </c>
      <c r="P204" s="502">
        <v>101.85</v>
      </c>
      <c r="Q204" s="497"/>
      <c r="R204" s="498" t="s">
        <v>728</v>
      </c>
      <c r="S204" s="499">
        <v>68</v>
      </c>
      <c r="T204" s="113" t="s">
        <v>615</v>
      </c>
      <c r="U204" s="507"/>
      <c r="V204" s="4"/>
      <c r="W204" s="4"/>
      <c r="X204" s="4"/>
      <c r="AA204" s="4"/>
      <c r="AB204" s="4"/>
      <c r="AC204" s="4"/>
    </row>
    <row r="205" spans="1:29" ht="18.75" customHeight="1" x14ac:dyDescent="0.2">
      <c r="A205" s="108">
        <v>182</v>
      </c>
      <c r="B205" s="510" t="s">
        <v>912</v>
      </c>
      <c r="C205" s="495" t="s">
        <v>913</v>
      </c>
      <c r="D205" s="517" t="s">
        <v>863</v>
      </c>
      <c r="E205" s="500">
        <v>24</v>
      </c>
      <c r="F205" s="500">
        <v>23.1</v>
      </c>
      <c r="G205" s="500">
        <v>10.8</v>
      </c>
      <c r="H205" s="499">
        <v>406</v>
      </c>
      <c r="I205" s="499">
        <v>126</v>
      </c>
      <c r="J205" s="500">
        <v>3</v>
      </c>
      <c r="K205" s="500">
        <v>0.5</v>
      </c>
      <c r="L205" s="500">
        <v>1</v>
      </c>
      <c r="M205" s="500">
        <v>1.5</v>
      </c>
      <c r="N205" s="500">
        <v>2.5</v>
      </c>
      <c r="O205" s="500">
        <v>1</v>
      </c>
      <c r="P205" s="502">
        <v>101.68</v>
      </c>
      <c r="Q205" s="497"/>
      <c r="R205" s="498"/>
      <c r="S205" s="499">
        <v>36</v>
      </c>
      <c r="T205" s="113" t="s">
        <v>615</v>
      </c>
      <c r="U205" s="507"/>
      <c r="V205" s="4"/>
      <c r="W205" s="4"/>
      <c r="X205" s="4"/>
      <c r="AA205" s="4"/>
      <c r="AB205" s="4"/>
      <c r="AC205" s="4"/>
    </row>
    <row r="206" spans="1:29" ht="15.75" customHeight="1" x14ac:dyDescent="0.2">
      <c r="A206" s="108">
        <v>183</v>
      </c>
      <c r="B206" s="510" t="s">
        <v>911</v>
      </c>
      <c r="C206" s="495" t="s">
        <v>901</v>
      </c>
      <c r="D206" s="518" t="s">
        <v>838</v>
      </c>
      <c r="E206" s="500">
        <v>24.6</v>
      </c>
      <c r="F206" s="500">
        <v>24</v>
      </c>
      <c r="G206" s="500">
        <v>11.8</v>
      </c>
      <c r="H206" s="499">
        <v>332</v>
      </c>
      <c r="I206" s="499">
        <v>145</v>
      </c>
      <c r="J206" s="500">
        <v>2.5</v>
      </c>
      <c r="K206" s="500">
        <v>2</v>
      </c>
      <c r="L206" s="500">
        <v>2</v>
      </c>
      <c r="M206" s="500">
        <v>1</v>
      </c>
      <c r="N206" s="500">
        <v>2</v>
      </c>
      <c r="O206" s="500">
        <v>1.5</v>
      </c>
      <c r="P206" s="502">
        <v>100.85</v>
      </c>
      <c r="Q206" s="497"/>
      <c r="R206" s="498" t="s">
        <v>877</v>
      </c>
      <c r="S206" s="499">
        <v>100</v>
      </c>
      <c r="T206" s="113" t="s">
        <v>615</v>
      </c>
      <c r="U206" s="507"/>
      <c r="V206" s="4"/>
      <c r="W206" s="4"/>
      <c r="X206" s="4"/>
      <c r="AA206" s="4"/>
      <c r="AB206" s="4"/>
      <c r="AC206" s="4"/>
    </row>
    <row r="207" spans="1:29" ht="16.5" customHeight="1" x14ac:dyDescent="0.2">
      <c r="A207" s="108">
        <v>184</v>
      </c>
      <c r="B207" s="510" t="s">
        <v>607</v>
      </c>
      <c r="C207" s="495" t="s">
        <v>885</v>
      </c>
      <c r="D207" s="517" t="s">
        <v>864</v>
      </c>
      <c r="E207" s="500">
        <v>22.7</v>
      </c>
      <c r="F207" s="500">
        <v>20.7</v>
      </c>
      <c r="G207" s="500">
        <v>11.5</v>
      </c>
      <c r="H207" s="499">
        <v>360</v>
      </c>
      <c r="I207" s="499">
        <v>127</v>
      </c>
      <c r="J207" s="500">
        <v>3</v>
      </c>
      <c r="K207" s="500">
        <v>2</v>
      </c>
      <c r="L207" s="500">
        <v>2</v>
      </c>
      <c r="M207" s="500">
        <v>2</v>
      </c>
      <c r="N207" s="500">
        <v>2.5</v>
      </c>
      <c r="O207" s="500">
        <v>0</v>
      </c>
      <c r="P207" s="502">
        <v>100.45</v>
      </c>
      <c r="Q207" s="497"/>
      <c r="R207" s="498" t="s">
        <v>728</v>
      </c>
      <c r="S207" s="499">
        <v>53</v>
      </c>
      <c r="T207" s="113" t="s">
        <v>615</v>
      </c>
      <c r="U207" s="507"/>
      <c r="V207" s="4"/>
      <c r="W207" s="4"/>
      <c r="X207" s="4"/>
      <c r="AA207" s="4"/>
      <c r="AB207" s="4"/>
      <c r="AC207" s="4"/>
    </row>
    <row r="208" spans="1:29" ht="17.25" customHeight="1" x14ac:dyDescent="0.2">
      <c r="A208" s="108">
        <v>185</v>
      </c>
      <c r="B208" s="510" t="s">
        <v>743</v>
      </c>
      <c r="C208" s="495" t="s">
        <v>433</v>
      </c>
      <c r="D208" s="518" t="s">
        <v>814</v>
      </c>
      <c r="E208" s="500">
        <v>23</v>
      </c>
      <c r="F208" s="500">
        <v>24.3</v>
      </c>
      <c r="G208" s="500">
        <v>11</v>
      </c>
      <c r="H208" s="499">
        <v>332</v>
      </c>
      <c r="I208" s="499">
        <v>129</v>
      </c>
      <c r="J208" s="500">
        <v>2</v>
      </c>
      <c r="K208" s="500">
        <v>2</v>
      </c>
      <c r="L208" s="500">
        <v>2.5</v>
      </c>
      <c r="M208" s="500">
        <v>2</v>
      </c>
      <c r="N208" s="500">
        <v>4</v>
      </c>
      <c r="O208" s="500">
        <v>0</v>
      </c>
      <c r="P208" s="502">
        <v>100.23</v>
      </c>
      <c r="Q208" s="497"/>
      <c r="R208" s="498"/>
      <c r="S208" s="499">
        <v>34</v>
      </c>
      <c r="T208" s="113" t="s">
        <v>615</v>
      </c>
      <c r="U208" s="507"/>
      <c r="V208" s="4"/>
      <c r="W208" s="4"/>
      <c r="X208" s="4"/>
      <c r="AA208" s="4"/>
      <c r="AB208" s="4"/>
      <c r="AC208" s="4"/>
    </row>
    <row r="209" spans="1:30" ht="17.25" customHeight="1" x14ac:dyDescent="0.2">
      <c r="A209" s="108">
        <v>186</v>
      </c>
      <c r="B209" s="510" t="s">
        <v>619</v>
      </c>
      <c r="C209" s="495" t="s">
        <v>734</v>
      </c>
      <c r="D209" s="517" t="s">
        <v>865</v>
      </c>
      <c r="E209" s="500">
        <v>22.4</v>
      </c>
      <c r="F209" s="500">
        <v>22.2</v>
      </c>
      <c r="G209" s="500">
        <v>13</v>
      </c>
      <c r="H209" s="499">
        <v>348</v>
      </c>
      <c r="I209" s="499">
        <v>134</v>
      </c>
      <c r="J209" s="500">
        <v>2</v>
      </c>
      <c r="K209" s="500">
        <v>2</v>
      </c>
      <c r="L209" s="500">
        <v>1.5</v>
      </c>
      <c r="M209" s="500">
        <v>1.5</v>
      </c>
      <c r="N209" s="500">
        <v>2.5</v>
      </c>
      <c r="O209" s="500">
        <v>0</v>
      </c>
      <c r="P209" s="502">
        <v>99.65</v>
      </c>
      <c r="Q209" s="497"/>
      <c r="R209" s="498" t="s">
        <v>957</v>
      </c>
      <c r="S209" s="499">
        <v>48</v>
      </c>
      <c r="T209" s="113" t="s">
        <v>615</v>
      </c>
      <c r="U209" s="507"/>
      <c r="V209" s="4"/>
      <c r="W209" s="4"/>
      <c r="X209" s="4"/>
      <c r="AA209" s="4"/>
      <c r="AB209" s="4"/>
      <c r="AC209" s="4"/>
    </row>
    <row r="210" spans="1:30" ht="20.25" customHeight="1" x14ac:dyDescent="0.2">
      <c r="A210" s="108">
        <v>187</v>
      </c>
      <c r="B210" s="510" t="s">
        <v>910</v>
      </c>
      <c r="C210" s="495" t="s">
        <v>694</v>
      </c>
      <c r="D210" s="518" t="s">
        <v>829</v>
      </c>
      <c r="E210" s="500">
        <v>23.7</v>
      </c>
      <c r="F210" s="500">
        <v>23.1</v>
      </c>
      <c r="G210" s="500">
        <v>14.2</v>
      </c>
      <c r="H210" s="499">
        <v>339</v>
      </c>
      <c r="I210" s="499">
        <v>127</v>
      </c>
      <c r="J210" s="500">
        <v>1.5</v>
      </c>
      <c r="K210" s="500">
        <v>1</v>
      </c>
      <c r="L210" s="500">
        <v>2</v>
      </c>
      <c r="M210" s="500">
        <v>1</v>
      </c>
      <c r="N210" s="500">
        <v>2.5</v>
      </c>
      <c r="O210" s="500">
        <v>0</v>
      </c>
      <c r="P210" s="502">
        <v>95.7</v>
      </c>
      <c r="Q210" s="497"/>
      <c r="R210" s="498"/>
      <c r="S210" s="499">
        <v>73</v>
      </c>
      <c r="T210" s="113" t="s">
        <v>615</v>
      </c>
      <c r="U210" s="507"/>
      <c r="V210" s="4"/>
      <c r="W210" s="4"/>
      <c r="X210" s="4"/>
      <c r="AA210" s="4"/>
      <c r="AB210" s="4"/>
      <c r="AC210" s="4"/>
    </row>
    <row r="211" spans="1:30" ht="15.75" customHeight="1" x14ac:dyDescent="0.2">
      <c r="A211" s="108">
        <v>188</v>
      </c>
      <c r="B211" s="510" t="s">
        <v>906</v>
      </c>
      <c r="C211" s="495" t="s">
        <v>734</v>
      </c>
      <c r="D211" s="518" t="s">
        <v>866</v>
      </c>
      <c r="E211" s="500">
        <v>23.5</v>
      </c>
      <c r="F211" s="500">
        <v>23</v>
      </c>
      <c r="G211" s="500">
        <v>6</v>
      </c>
      <c r="H211" s="499">
        <v>337</v>
      </c>
      <c r="I211" s="499">
        <v>141</v>
      </c>
      <c r="J211" s="500">
        <v>1.5</v>
      </c>
      <c r="K211" s="500">
        <v>3</v>
      </c>
      <c r="L211" s="500">
        <v>1.5</v>
      </c>
      <c r="M211" s="500">
        <v>1.5</v>
      </c>
      <c r="N211" s="500">
        <v>1</v>
      </c>
      <c r="O211" s="500">
        <v>0.5</v>
      </c>
      <c r="P211" s="502">
        <v>95.63</v>
      </c>
      <c r="Q211" s="497"/>
      <c r="R211" s="498" t="s">
        <v>726</v>
      </c>
      <c r="S211" s="499">
        <v>13</v>
      </c>
      <c r="T211" s="113" t="s">
        <v>615</v>
      </c>
      <c r="U211" s="507"/>
      <c r="V211" s="4"/>
      <c r="W211" s="4"/>
      <c r="X211" s="4"/>
      <c r="AA211" s="4"/>
      <c r="AB211" s="4"/>
      <c r="AC211" s="4"/>
    </row>
    <row r="212" spans="1:30" ht="18" customHeight="1" x14ac:dyDescent="0.2">
      <c r="A212" s="108">
        <v>189</v>
      </c>
      <c r="B212" s="510" t="s">
        <v>423</v>
      </c>
      <c r="C212" s="495" t="s">
        <v>905</v>
      </c>
      <c r="D212" s="517" t="s">
        <v>867</v>
      </c>
      <c r="E212" s="500">
        <v>25.5</v>
      </c>
      <c r="F212" s="500">
        <v>24.5</v>
      </c>
      <c r="G212" s="500">
        <v>10.1</v>
      </c>
      <c r="H212" s="499">
        <v>366</v>
      </c>
      <c r="I212" s="499">
        <v>128</v>
      </c>
      <c r="J212" s="500">
        <v>1.5</v>
      </c>
      <c r="K212" s="500">
        <v>0</v>
      </c>
      <c r="L212" s="500">
        <v>1</v>
      </c>
      <c r="M212" s="500">
        <v>1</v>
      </c>
      <c r="N212" s="500">
        <v>3</v>
      </c>
      <c r="O212" s="500">
        <v>1.5</v>
      </c>
      <c r="P212" s="502">
        <v>95.5</v>
      </c>
      <c r="Q212" s="497"/>
      <c r="R212" s="498" t="s">
        <v>877</v>
      </c>
      <c r="S212" s="499">
        <v>97</v>
      </c>
      <c r="T212" s="113" t="s">
        <v>615</v>
      </c>
      <c r="U212" s="507"/>
      <c r="V212" s="4"/>
      <c r="W212" s="4"/>
      <c r="X212" s="4"/>
      <c r="AA212" s="4"/>
      <c r="AB212" s="4"/>
      <c r="AC212" s="4"/>
    </row>
    <row r="213" spans="1:30" ht="17.25" customHeight="1" x14ac:dyDescent="0.2">
      <c r="A213" s="108">
        <v>190</v>
      </c>
      <c r="B213" s="510" t="s">
        <v>907</v>
      </c>
      <c r="C213" s="495" t="s">
        <v>734</v>
      </c>
      <c r="D213" s="518" t="s">
        <v>838</v>
      </c>
      <c r="E213" s="500">
        <v>25</v>
      </c>
      <c r="F213" s="500">
        <v>24.5</v>
      </c>
      <c r="G213" s="500">
        <v>12.7</v>
      </c>
      <c r="H213" s="499">
        <v>358</v>
      </c>
      <c r="I213" s="499">
        <v>110</v>
      </c>
      <c r="J213" s="500">
        <v>2</v>
      </c>
      <c r="K213" s="500">
        <v>1</v>
      </c>
      <c r="L213" s="500">
        <v>1</v>
      </c>
      <c r="M213" s="500">
        <v>1</v>
      </c>
      <c r="N213" s="500">
        <v>1.5</v>
      </c>
      <c r="O213" s="500">
        <v>0.5</v>
      </c>
      <c r="P213" s="502">
        <v>91.18</v>
      </c>
      <c r="Q213" s="497"/>
      <c r="R213" s="498"/>
      <c r="S213" s="499">
        <v>17</v>
      </c>
      <c r="T213" s="113" t="s">
        <v>615</v>
      </c>
      <c r="U213" s="507"/>
      <c r="V213" s="4"/>
      <c r="W213" s="4"/>
      <c r="X213" s="4"/>
      <c r="AA213" s="4"/>
      <c r="AB213" s="4"/>
      <c r="AC213" s="4"/>
    </row>
    <row r="214" spans="1:30" ht="13.5" customHeight="1" x14ac:dyDescent="0.2">
      <c r="A214" s="108">
        <v>191</v>
      </c>
      <c r="B214" s="510" t="s">
        <v>743</v>
      </c>
      <c r="C214" s="495" t="s">
        <v>805</v>
      </c>
      <c r="D214" s="518" t="s">
        <v>834</v>
      </c>
      <c r="E214" s="500">
        <v>25.8</v>
      </c>
      <c r="F214" s="500">
        <v>25.7</v>
      </c>
      <c r="G214" s="500">
        <v>13.6</v>
      </c>
      <c r="H214" s="499">
        <v>318</v>
      </c>
      <c r="I214" s="499">
        <v>106</v>
      </c>
      <c r="J214" s="500">
        <v>3</v>
      </c>
      <c r="K214" s="500">
        <v>2</v>
      </c>
      <c r="L214" s="500">
        <v>1.5</v>
      </c>
      <c r="M214" s="500">
        <v>1</v>
      </c>
      <c r="N214" s="500">
        <v>3</v>
      </c>
      <c r="O214" s="500">
        <v>0.5</v>
      </c>
      <c r="P214" s="502">
        <v>90.48</v>
      </c>
      <c r="Q214" s="497"/>
      <c r="R214" s="498"/>
      <c r="S214" s="499">
        <v>33</v>
      </c>
      <c r="T214" s="113" t="s">
        <v>615</v>
      </c>
      <c r="U214" s="507"/>
      <c r="V214" s="4"/>
      <c r="W214" s="4"/>
      <c r="X214" s="4"/>
      <c r="AA214" s="4"/>
      <c r="AB214" s="4"/>
      <c r="AC214" s="4"/>
    </row>
    <row r="215" spans="1:30" ht="17.25" customHeight="1" x14ac:dyDescent="0.2">
      <c r="A215" s="108">
        <v>192</v>
      </c>
      <c r="B215" s="510" t="s">
        <v>887</v>
      </c>
      <c r="C215" s="505" t="s">
        <v>477</v>
      </c>
      <c r="D215" s="517" t="s">
        <v>855</v>
      </c>
      <c r="E215" s="500">
        <v>22</v>
      </c>
      <c r="F215" s="500">
        <v>20.8</v>
      </c>
      <c r="G215" s="500">
        <v>10.8</v>
      </c>
      <c r="H215" s="499">
        <v>329</v>
      </c>
      <c r="I215" s="499">
        <v>115</v>
      </c>
      <c r="J215" s="500">
        <v>3.5</v>
      </c>
      <c r="K215" s="500">
        <v>3</v>
      </c>
      <c r="L215" s="500">
        <v>1.5</v>
      </c>
      <c r="M215" s="500">
        <v>1</v>
      </c>
      <c r="N215" s="500">
        <v>0</v>
      </c>
      <c r="O215" s="500">
        <v>1</v>
      </c>
      <c r="P215" s="502">
        <v>90.1</v>
      </c>
      <c r="Q215" s="497"/>
      <c r="R215" s="498" t="s">
        <v>877</v>
      </c>
      <c r="S215" s="499">
        <v>62</v>
      </c>
      <c r="T215" s="113" t="s">
        <v>615</v>
      </c>
      <c r="U215" s="507"/>
      <c r="V215" s="4"/>
      <c r="W215" s="4"/>
      <c r="X215" s="4"/>
      <c r="AA215" s="4"/>
      <c r="AB215" s="4"/>
      <c r="AC215" s="4"/>
    </row>
    <row r="216" spans="1:30" s="2" customFormat="1" x14ac:dyDescent="0.2">
      <c r="A216" s="108">
        <v>193</v>
      </c>
      <c r="B216" s="510" t="s">
        <v>909</v>
      </c>
      <c r="C216" s="495" t="s">
        <v>805</v>
      </c>
      <c r="D216" s="518" t="s">
        <v>849</v>
      </c>
      <c r="E216" s="500">
        <v>24</v>
      </c>
      <c r="F216" s="500">
        <v>24.2</v>
      </c>
      <c r="G216" s="500">
        <v>13.7</v>
      </c>
      <c r="H216" s="499">
        <v>282</v>
      </c>
      <c r="I216" s="499">
        <v>120</v>
      </c>
      <c r="J216" s="500">
        <v>1</v>
      </c>
      <c r="K216" s="500">
        <v>0.5</v>
      </c>
      <c r="L216" s="500">
        <v>2</v>
      </c>
      <c r="M216" s="500">
        <v>1.5</v>
      </c>
      <c r="N216" s="500">
        <v>3.5</v>
      </c>
      <c r="O216" s="500">
        <v>0</v>
      </c>
      <c r="P216" s="502">
        <v>88.75</v>
      </c>
      <c r="Q216" s="497"/>
      <c r="R216" s="498" t="s">
        <v>726</v>
      </c>
      <c r="S216" s="499">
        <v>38</v>
      </c>
      <c r="T216" s="113" t="s">
        <v>615</v>
      </c>
      <c r="U216" s="324"/>
      <c r="V216" s="324"/>
      <c r="W216" s="324"/>
      <c r="X216" s="324"/>
      <c r="Y216" s="324"/>
      <c r="Z216" s="324"/>
      <c r="AA216" s="324"/>
      <c r="AB216" s="324"/>
      <c r="AC216" s="324"/>
      <c r="AD216" s="629"/>
    </row>
    <row r="217" spans="1:30" x14ac:dyDescent="0.2">
      <c r="A217" s="63"/>
      <c r="B217" s="904"/>
      <c r="C217" s="905"/>
      <c r="D217" s="906"/>
      <c r="E217" s="907"/>
      <c r="F217" s="907"/>
      <c r="G217" s="872"/>
      <c r="H217" s="872"/>
      <c r="I217" s="907"/>
      <c r="J217" s="907"/>
      <c r="K217" s="907"/>
      <c r="L217" s="907"/>
      <c r="M217" s="907"/>
      <c r="N217" s="907"/>
      <c r="O217" s="907"/>
      <c r="P217" s="908"/>
      <c r="Q217" s="909"/>
      <c r="R217" s="910"/>
      <c r="S217" s="67"/>
      <c r="T217" s="872"/>
      <c r="U217" s="871"/>
      <c r="V217" s="4"/>
      <c r="W217" s="4"/>
      <c r="X217" s="4"/>
      <c r="AA217" s="4"/>
      <c r="AB217" s="4"/>
      <c r="AC217" s="4"/>
    </row>
    <row r="218" spans="1:30" x14ac:dyDescent="0.2">
      <c r="A218" s="911">
        <v>1</v>
      </c>
      <c r="B218" s="762" t="s">
        <v>1041</v>
      </c>
      <c r="C218" s="495" t="s">
        <v>1198</v>
      </c>
      <c r="D218" s="496" t="s">
        <v>814</v>
      </c>
      <c r="E218" s="500">
        <v>25.5</v>
      </c>
      <c r="F218" s="500">
        <v>26.3</v>
      </c>
      <c r="G218" s="500">
        <v>14</v>
      </c>
      <c r="H218" s="499">
        <v>625</v>
      </c>
      <c r="I218" s="499">
        <v>271</v>
      </c>
      <c r="J218" s="500">
        <v>3.5</v>
      </c>
      <c r="K218" s="500">
        <v>2.5</v>
      </c>
      <c r="L218" s="500">
        <v>4</v>
      </c>
      <c r="M218" s="500">
        <v>0.5</v>
      </c>
      <c r="N218" s="500">
        <v>3.5</v>
      </c>
      <c r="O218" s="500">
        <v>1</v>
      </c>
      <c r="P218" s="502">
        <v>173.75</v>
      </c>
      <c r="Q218" s="501" t="s">
        <v>83</v>
      </c>
      <c r="R218" s="497" t="s">
        <v>545</v>
      </c>
      <c r="S218" s="499">
        <v>50</v>
      </c>
      <c r="T218" s="872" t="s">
        <v>996</v>
      </c>
      <c r="U218" s="871"/>
      <c r="V218" s="4"/>
      <c r="W218" s="4"/>
      <c r="X218" s="4"/>
      <c r="AA218" s="4"/>
      <c r="AB218" s="4"/>
      <c r="AC218" s="4"/>
    </row>
    <row r="219" spans="1:30" x14ac:dyDescent="0.2">
      <c r="A219" s="911">
        <v>2</v>
      </c>
      <c r="B219" s="762" t="s">
        <v>1199</v>
      </c>
      <c r="C219" s="495" t="s">
        <v>1200</v>
      </c>
      <c r="D219" s="496" t="s">
        <v>814</v>
      </c>
      <c r="E219" s="500">
        <v>26.2</v>
      </c>
      <c r="F219" s="500">
        <v>26</v>
      </c>
      <c r="G219" s="500">
        <v>7.8</v>
      </c>
      <c r="H219" s="499">
        <v>605</v>
      </c>
      <c r="I219" s="499">
        <v>248</v>
      </c>
      <c r="J219" s="500">
        <v>2.5</v>
      </c>
      <c r="K219" s="500">
        <v>4</v>
      </c>
      <c r="L219" s="500">
        <v>4</v>
      </c>
      <c r="M219" s="500">
        <v>1</v>
      </c>
      <c r="N219" s="500">
        <v>3</v>
      </c>
      <c r="O219" s="500">
        <v>1</v>
      </c>
      <c r="P219" s="502">
        <v>161.44999999999999</v>
      </c>
      <c r="Q219" s="501" t="s">
        <v>83</v>
      </c>
      <c r="R219" s="497" t="s">
        <v>597</v>
      </c>
      <c r="S219" s="499">
        <v>132</v>
      </c>
      <c r="T219" s="872" t="s">
        <v>996</v>
      </c>
      <c r="U219" s="871"/>
      <c r="V219" s="4"/>
      <c r="W219" s="4"/>
      <c r="X219" s="4"/>
      <c r="AA219" s="4"/>
      <c r="AB219" s="4"/>
      <c r="AC219" s="4"/>
    </row>
    <row r="220" spans="1:30" x14ac:dyDescent="0.2">
      <c r="A220" s="911">
        <v>3</v>
      </c>
      <c r="B220" s="762" t="s">
        <v>1201</v>
      </c>
      <c r="C220" s="495" t="s">
        <v>1095</v>
      </c>
      <c r="D220" s="496" t="s">
        <v>814</v>
      </c>
      <c r="E220" s="500">
        <v>28.5</v>
      </c>
      <c r="F220" s="500">
        <v>30.7</v>
      </c>
      <c r="G220" s="500">
        <v>12</v>
      </c>
      <c r="H220" s="499">
        <v>570</v>
      </c>
      <c r="I220" s="499">
        <v>236</v>
      </c>
      <c r="J220" s="500">
        <v>2</v>
      </c>
      <c r="K220" s="500">
        <v>2</v>
      </c>
      <c r="L220" s="500">
        <v>4</v>
      </c>
      <c r="M220" s="500">
        <v>2</v>
      </c>
      <c r="N220" s="500">
        <v>4.5</v>
      </c>
      <c r="O220" s="500">
        <v>1</v>
      </c>
      <c r="P220" s="502">
        <v>159.1</v>
      </c>
      <c r="Q220" s="501" t="s">
        <v>83</v>
      </c>
      <c r="R220" s="497" t="s">
        <v>597</v>
      </c>
      <c r="S220" s="499">
        <v>121</v>
      </c>
      <c r="T220" s="872" t="s">
        <v>996</v>
      </c>
      <c r="U220" s="871"/>
      <c r="V220" s="4"/>
      <c r="W220" s="4"/>
      <c r="X220" s="4"/>
      <c r="AA220" s="4"/>
      <c r="AB220" s="4"/>
      <c r="AC220" s="4"/>
    </row>
    <row r="221" spans="1:30" x14ac:dyDescent="0.2">
      <c r="A221" s="911">
        <v>4</v>
      </c>
      <c r="B221" s="762" t="s">
        <v>1202</v>
      </c>
      <c r="C221" s="495" t="s">
        <v>1203</v>
      </c>
      <c r="D221" s="496" t="s">
        <v>814</v>
      </c>
      <c r="E221" s="500">
        <v>27.2</v>
      </c>
      <c r="F221" s="500">
        <v>25.8</v>
      </c>
      <c r="G221" s="500">
        <v>13</v>
      </c>
      <c r="H221" s="499">
        <v>554</v>
      </c>
      <c r="I221" s="499">
        <v>243</v>
      </c>
      <c r="J221" s="500">
        <v>3</v>
      </c>
      <c r="K221" s="500">
        <v>1.5</v>
      </c>
      <c r="L221" s="500">
        <v>2</v>
      </c>
      <c r="M221" s="500">
        <v>1.5</v>
      </c>
      <c r="N221" s="500">
        <v>3</v>
      </c>
      <c r="O221" s="500">
        <v>0.5</v>
      </c>
      <c r="P221" s="502">
        <v>156.05000000000001</v>
      </c>
      <c r="Q221" s="501" t="s">
        <v>83</v>
      </c>
      <c r="R221" s="497" t="s">
        <v>301</v>
      </c>
      <c r="S221" s="499">
        <v>23</v>
      </c>
      <c r="T221" s="872" t="s">
        <v>996</v>
      </c>
      <c r="U221" s="871"/>
      <c r="V221" s="4"/>
      <c r="W221" s="4"/>
      <c r="X221" s="4"/>
      <c r="AA221" s="4"/>
      <c r="AB221" s="4"/>
      <c r="AC221" s="4"/>
    </row>
    <row r="222" spans="1:30" x14ac:dyDescent="0.2">
      <c r="A222" s="911">
        <v>5</v>
      </c>
      <c r="B222" s="762" t="s">
        <v>1204</v>
      </c>
      <c r="C222" s="495" t="s">
        <v>1205</v>
      </c>
      <c r="D222" s="496" t="s">
        <v>831</v>
      </c>
      <c r="E222" s="500">
        <v>27.5</v>
      </c>
      <c r="F222" s="500">
        <v>27.3</v>
      </c>
      <c r="G222" s="500">
        <v>12.3</v>
      </c>
      <c r="H222" s="499">
        <v>529</v>
      </c>
      <c r="I222" s="499">
        <v>236</v>
      </c>
      <c r="J222" s="500">
        <v>2.5</v>
      </c>
      <c r="K222" s="500">
        <v>2.5</v>
      </c>
      <c r="L222" s="500">
        <v>3</v>
      </c>
      <c r="M222" s="500">
        <v>2</v>
      </c>
      <c r="N222" s="500">
        <v>4</v>
      </c>
      <c r="O222" s="500">
        <v>0</v>
      </c>
      <c r="P222" s="502">
        <v>154.4</v>
      </c>
      <c r="Q222" s="501" t="s">
        <v>83</v>
      </c>
      <c r="R222" s="497" t="s">
        <v>1206</v>
      </c>
      <c r="S222" s="499">
        <v>87</v>
      </c>
      <c r="T222" s="872" t="s">
        <v>996</v>
      </c>
      <c r="U222" s="871"/>
      <c r="V222" s="4"/>
      <c r="W222" s="4"/>
      <c r="X222" s="4"/>
      <c r="AA222" s="4"/>
      <c r="AB222" s="4"/>
      <c r="AC222" s="4"/>
    </row>
    <row r="223" spans="1:30" x14ac:dyDescent="0.2">
      <c r="A223" s="911">
        <v>6</v>
      </c>
      <c r="B223" s="762" t="s">
        <v>1039</v>
      </c>
      <c r="C223" s="495" t="s">
        <v>1207</v>
      </c>
      <c r="D223" s="497" t="s">
        <v>1208</v>
      </c>
      <c r="E223" s="500">
        <v>25.7</v>
      </c>
      <c r="F223" s="500">
        <v>26.4</v>
      </c>
      <c r="G223" s="500">
        <v>8.5</v>
      </c>
      <c r="H223" s="499">
        <v>546</v>
      </c>
      <c r="I223" s="499">
        <v>229</v>
      </c>
      <c r="J223" s="500">
        <v>3.5</v>
      </c>
      <c r="K223" s="500">
        <v>4</v>
      </c>
      <c r="L223" s="500">
        <v>1.5</v>
      </c>
      <c r="M223" s="500">
        <v>2</v>
      </c>
      <c r="N223" s="500">
        <v>4.5</v>
      </c>
      <c r="O223" s="500">
        <v>1</v>
      </c>
      <c r="P223" s="502">
        <v>151.83000000000001</v>
      </c>
      <c r="Q223" s="501" t="s">
        <v>83</v>
      </c>
      <c r="R223" s="497" t="s">
        <v>597</v>
      </c>
      <c r="S223" s="499">
        <v>65</v>
      </c>
      <c r="T223" s="872" t="s">
        <v>996</v>
      </c>
      <c r="U223" s="871"/>
      <c r="V223" s="4"/>
      <c r="W223" s="4"/>
      <c r="X223" s="4"/>
      <c r="AA223" s="4"/>
      <c r="AB223" s="4"/>
      <c r="AC223" s="4"/>
    </row>
    <row r="224" spans="1:30" x14ac:dyDescent="0.2">
      <c r="A224" s="911">
        <v>7</v>
      </c>
      <c r="B224" s="762" t="s">
        <v>1209</v>
      </c>
      <c r="C224" s="495" t="s">
        <v>987</v>
      </c>
      <c r="D224" s="497" t="s">
        <v>1210</v>
      </c>
      <c r="E224" s="500">
        <v>27.2</v>
      </c>
      <c r="F224" s="500">
        <v>25.9</v>
      </c>
      <c r="G224" s="500">
        <v>15.2</v>
      </c>
      <c r="H224" s="499">
        <v>519</v>
      </c>
      <c r="I224" s="499">
        <v>227</v>
      </c>
      <c r="J224" s="500">
        <v>2.5</v>
      </c>
      <c r="K224" s="500">
        <v>3</v>
      </c>
      <c r="L224" s="500">
        <v>2.5</v>
      </c>
      <c r="M224" s="500">
        <v>1</v>
      </c>
      <c r="N224" s="500">
        <v>4</v>
      </c>
      <c r="O224" s="500">
        <v>0.5</v>
      </c>
      <c r="P224" s="502">
        <v>149.78</v>
      </c>
      <c r="Q224" s="501" t="s">
        <v>83</v>
      </c>
      <c r="R224" s="497" t="s">
        <v>597</v>
      </c>
      <c r="S224" s="499">
        <v>157</v>
      </c>
      <c r="T224" s="872" t="s">
        <v>996</v>
      </c>
      <c r="U224" s="871"/>
      <c r="V224" s="4"/>
      <c r="W224" s="4"/>
      <c r="X224" s="4"/>
      <c r="AA224" s="4"/>
      <c r="AB224" s="4"/>
      <c r="AC224" s="4"/>
    </row>
    <row r="225" spans="1:29" x14ac:dyDescent="0.2">
      <c r="A225" s="911">
        <v>8</v>
      </c>
      <c r="B225" s="762" t="s">
        <v>1211</v>
      </c>
      <c r="C225" s="495" t="s">
        <v>1212</v>
      </c>
      <c r="D225" s="496" t="s">
        <v>829</v>
      </c>
      <c r="E225" s="500">
        <v>23.8</v>
      </c>
      <c r="F225" s="500">
        <v>24.6</v>
      </c>
      <c r="G225" s="500">
        <v>18.399999999999999</v>
      </c>
      <c r="H225" s="499">
        <v>503</v>
      </c>
      <c r="I225" s="499">
        <v>237</v>
      </c>
      <c r="J225" s="500">
        <v>3.5</v>
      </c>
      <c r="K225" s="500">
        <v>2.5</v>
      </c>
      <c r="L225" s="500">
        <v>1.5</v>
      </c>
      <c r="M225" s="500">
        <v>1</v>
      </c>
      <c r="N225" s="500">
        <v>5</v>
      </c>
      <c r="O225" s="500">
        <v>0</v>
      </c>
      <c r="P225" s="502">
        <v>147</v>
      </c>
      <c r="Q225" s="501" t="s">
        <v>83</v>
      </c>
      <c r="R225" s="497" t="s">
        <v>545</v>
      </c>
      <c r="S225" s="499">
        <v>67</v>
      </c>
      <c r="T225" s="872" t="s">
        <v>996</v>
      </c>
      <c r="U225" s="871"/>
      <c r="V225" s="4"/>
      <c r="W225" s="4"/>
      <c r="X225" s="4"/>
      <c r="AA225" s="4"/>
      <c r="AB225" s="4"/>
      <c r="AC225" s="4"/>
    </row>
    <row r="226" spans="1:29" x14ac:dyDescent="0.2">
      <c r="A226" s="911">
        <v>9</v>
      </c>
      <c r="B226" s="762" t="s">
        <v>1155</v>
      </c>
      <c r="C226" s="495" t="s">
        <v>1213</v>
      </c>
      <c r="D226" s="496" t="s">
        <v>1214</v>
      </c>
      <c r="E226" s="500">
        <v>27.1</v>
      </c>
      <c r="F226" s="500">
        <v>27.3</v>
      </c>
      <c r="G226" s="500">
        <v>9.1999999999999993</v>
      </c>
      <c r="H226" s="499">
        <v>460</v>
      </c>
      <c r="I226" s="499">
        <v>235</v>
      </c>
      <c r="J226" s="500">
        <v>0.5</v>
      </c>
      <c r="K226" s="500">
        <v>4</v>
      </c>
      <c r="L226" s="500">
        <v>4</v>
      </c>
      <c r="M226" s="500">
        <v>2</v>
      </c>
      <c r="N226" s="500">
        <v>5</v>
      </c>
      <c r="O226" s="500">
        <v>0</v>
      </c>
      <c r="P226" s="502">
        <v>146.6</v>
      </c>
      <c r="Q226" s="501" t="s">
        <v>83</v>
      </c>
      <c r="R226" s="497" t="s">
        <v>301</v>
      </c>
      <c r="S226" s="499">
        <v>27</v>
      </c>
      <c r="T226" s="872" t="s">
        <v>996</v>
      </c>
      <c r="U226" s="871"/>
      <c r="V226" s="4"/>
      <c r="W226" s="4"/>
      <c r="X226" s="4"/>
      <c r="AA226" s="4"/>
      <c r="AB226" s="4"/>
      <c r="AC226" s="4"/>
    </row>
    <row r="227" spans="1:29" x14ac:dyDescent="0.2">
      <c r="A227" s="911">
        <v>10</v>
      </c>
      <c r="B227" s="762" t="s">
        <v>1109</v>
      </c>
      <c r="C227" s="505" t="s">
        <v>1355</v>
      </c>
      <c r="D227" s="496" t="s">
        <v>829</v>
      </c>
      <c r="E227" s="500">
        <v>23.5</v>
      </c>
      <c r="F227" s="500">
        <v>24.9</v>
      </c>
      <c r="G227" s="500">
        <v>13.8</v>
      </c>
      <c r="H227" s="499">
        <v>476</v>
      </c>
      <c r="I227" s="499">
        <v>221</v>
      </c>
      <c r="J227" s="500">
        <v>4</v>
      </c>
      <c r="K227" s="500">
        <v>3</v>
      </c>
      <c r="L227" s="500">
        <v>3</v>
      </c>
      <c r="M227" s="500">
        <v>2</v>
      </c>
      <c r="N227" s="500">
        <v>4.5</v>
      </c>
      <c r="O227" s="500">
        <v>2</v>
      </c>
      <c r="P227" s="502">
        <v>144.5</v>
      </c>
      <c r="Q227" s="501" t="s">
        <v>83</v>
      </c>
      <c r="R227" s="497" t="s">
        <v>541</v>
      </c>
      <c r="S227" s="499">
        <v>77</v>
      </c>
      <c r="T227" s="872" t="s">
        <v>996</v>
      </c>
      <c r="U227" s="871"/>
      <c r="V227" s="4"/>
      <c r="W227" s="4"/>
      <c r="X227" s="4"/>
      <c r="AA227" s="4"/>
      <c r="AB227" s="4"/>
      <c r="AC227" s="4"/>
    </row>
    <row r="228" spans="1:29" x14ac:dyDescent="0.2">
      <c r="A228" s="911">
        <v>11</v>
      </c>
      <c r="B228" s="762" t="s">
        <v>1215</v>
      </c>
      <c r="C228" s="495" t="s">
        <v>1216</v>
      </c>
      <c r="D228" s="496" t="s">
        <v>814</v>
      </c>
      <c r="E228" s="500">
        <v>24.3</v>
      </c>
      <c r="F228" s="500">
        <v>25.1</v>
      </c>
      <c r="G228" s="500">
        <v>14.2</v>
      </c>
      <c r="H228" s="499">
        <v>490</v>
      </c>
      <c r="I228" s="499">
        <v>215</v>
      </c>
      <c r="J228" s="500">
        <v>2</v>
      </c>
      <c r="K228" s="500">
        <v>3.5</v>
      </c>
      <c r="L228" s="500">
        <v>2.5</v>
      </c>
      <c r="M228" s="500">
        <v>1</v>
      </c>
      <c r="N228" s="500">
        <v>5</v>
      </c>
      <c r="O228" s="500">
        <v>0.5</v>
      </c>
      <c r="P228" s="502">
        <v>143.35</v>
      </c>
      <c r="Q228" s="501" t="s">
        <v>83</v>
      </c>
      <c r="R228" s="497" t="s">
        <v>545</v>
      </c>
      <c r="S228" s="499">
        <v>154</v>
      </c>
      <c r="T228" s="872" t="s">
        <v>996</v>
      </c>
      <c r="U228" s="871"/>
      <c r="V228" s="4"/>
      <c r="W228" s="4"/>
      <c r="X228" s="4"/>
      <c r="AA228" s="4"/>
      <c r="AB228" s="4"/>
      <c r="AC228" s="4"/>
    </row>
    <row r="229" spans="1:29" x14ac:dyDescent="0.2">
      <c r="A229" s="911">
        <v>12</v>
      </c>
      <c r="B229" s="762" t="s">
        <v>1109</v>
      </c>
      <c r="C229" s="505" t="s">
        <v>1355</v>
      </c>
      <c r="D229" s="496" t="s">
        <v>814</v>
      </c>
      <c r="E229" s="500">
        <v>28.7</v>
      </c>
      <c r="F229" s="500">
        <v>27.8</v>
      </c>
      <c r="G229" s="500">
        <v>12.7</v>
      </c>
      <c r="H229" s="499">
        <v>481</v>
      </c>
      <c r="I229" s="499">
        <v>205</v>
      </c>
      <c r="J229" s="500">
        <v>4</v>
      </c>
      <c r="K229" s="500">
        <v>3</v>
      </c>
      <c r="L229" s="500">
        <v>2.5</v>
      </c>
      <c r="M229" s="500">
        <v>2</v>
      </c>
      <c r="N229" s="500">
        <v>5</v>
      </c>
      <c r="O229" s="500">
        <v>0</v>
      </c>
      <c r="P229" s="502">
        <v>143.22999999999999</v>
      </c>
      <c r="Q229" s="501" t="s">
        <v>83</v>
      </c>
      <c r="R229" s="497" t="s">
        <v>541</v>
      </c>
      <c r="S229" s="499">
        <v>48</v>
      </c>
      <c r="T229" s="872" t="s">
        <v>996</v>
      </c>
      <c r="U229" s="871"/>
      <c r="V229" s="4"/>
      <c r="W229" s="4"/>
      <c r="X229" s="4"/>
      <c r="AA229" s="4"/>
      <c r="AB229" s="4"/>
      <c r="AC229" s="4"/>
    </row>
    <row r="230" spans="1:29" x14ac:dyDescent="0.2">
      <c r="A230" s="911">
        <v>13</v>
      </c>
      <c r="B230" s="762" t="s">
        <v>1217</v>
      </c>
      <c r="C230" s="495" t="s">
        <v>1218</v>
      </c>
      <c r="D230" s="496" t="s">
        <v>814</v>
      </c>
      <c r="E230" s="500">
        <v>27</v>
      </c>
      <c r="F230" s="500">
        <v>27.4</v>
      </c>
      <c r="G230" s="500">
        <v>11.9</v>
      </c>
      <c r="H230" s="499">
        <v>554</v>
      </c>
      <c r="I230" s="499">
        <v>193</v>
      </c>
      <c r="J230" s="500">
        <v>2</v>
      </c>
      <c r="K230" s="500">
        <v>2</v>
      </c>
      <c r="L230" s="500">
        <v>2.5</v>
      </c>
      <c r="M230" s="500">
        <v>2</v>
      </c>
      <c r="N230" s="500">
        <v>4.5</v>
      </c>
      <c r="O230" s="500">
        <v>0.5</v>
      </c>
      <c r="P230" s="502">
        <v>142.4</v>
      </c>
      <c r="Q230" s="501" t="s">
        <v>83</v>
      </c>
      <c r="R230" s="497" t="s">
        <v>545</v>
      </c>
      <c r="S230" s="499">
        <v>52</v>
      </c>
      <c r="T230" s="872" t="s">
        <v>996</v>
      </c>
      <c r="U230" s="871"/>
      <c r="V230" s="4"/>
      <c r="W230" s="4"/>
      <c r="X230" s="4"/>
      <c r="AA230" s="4"/>
      <c r="AB230" s="4"/>
      <c r="AC230" s="4"/>
    </row>
    <row r="231" spans="1:29" x14ac:dyDescent="0.2">
      <c r="A231" s="911">
        <v>14</v>
      </c>
      <c r="B231" s="762" t="s">
        <v>1219</v>
      </c>
      <c r="C231" s="495" t="s">
        <v>1220</v>
      </c>
      <c r="D231" s="496" t="s">
        <v>814</v>
      </c>
      <c r="E231" s="500">
        <v>22.8</v>
      </c>
      <c r="F231" s="500">
        <v>23</v>
      </c>
      <c r="G231" s="500">
        <v>14.5</v>
      </c>
      <c r="H231" s="499">
        <v>495</v>
      </c>
      <c r="I231" s="499">
        <v>214</v>
      </c>
      <c r="J231" s="500">
        <v>2.5</v>
      </c>
      <c r="K231" s="500">
        <v>2.5</v>
      </c>
      <c r="L231" s="500">
        <v>3</v>
      </c>
      <c r="M231" s="500">
        <v>0.5</v>
      </c>
      <c r="N231" s="500">
        <v>5</v>
      </c>
      <c r="O231" s="500">
        <v>0.5</v>
      </c>
      <c r="P231" s="502">
        <v>142.15</v>
      </c>
      <c r="Q231" s="501" t="s">
        <v>83</v>
      </c>
      <c r="R231" s="497" t="s">
        <v>542</v>
      </c>
      <c r="S231" s="499">
        <v>78</v>
      </c>
      <c r="T231" s="872" t="s">
        <v>996</v>
      </c>
      <c r="U231" s="871"/>
      <c r="V231" s="4"/>
      <c r="W231" s="4"/>
      <c r="X231" s="4"/>
      <c r="AA231" s="4"/>
      <c r="AB231" s="4"/>
      <c r="AC231" s="4"/>
    </row>
    <row r="232" spans="1:29" x14ac:dyDescent="0.2">
      <c r="A232" s="911">
        <v>15</v>
      </c>
      <c r="B232" s="762" t="s">
        <v>1157</v>
      </c>
      <c r="C232" s="495" t="s">
        <v>1221</v>
      </c>
      <c r="D232" s="497" t="s">
        <v>1222</v>
      </c>
      <c r="E232" s="500">
        <v>25.7</v>
      </c>
      <c r="F232" s="500">
        <v>25.1</v>
      </c>
      <c r="G232" s="500">
        <v>8.4</v>
      </c>
      <c r="H232" s="499">
        <v>500</v>
      </c>
      <c r="I232" s="499">
        <v>213</v>
      </c>
      <c r="J232" s="500">
        <v>3</v>
      </c>
      <c r="K232" s="500">
        <v>2.5</v>
      </c>
      <c r="L232" s="500">
        <v>2.5</v>
      </c>
      <c r="M232" s="500">
        <v>1</v>
      </c>
      <c r="N232" s="500">
        <v>5</v>
      </c>
      <c r="O232" s="500">
        <v>0</v>
      </c>
      <c r="P232" s="502">
        <v>141.6</v>
      </c>
      <c r="Q232" s="501" t="s">
        <v>83</v>
      </c>
      <c r="R232" s="497" t="s">
        <v>541</v>
      </c>
      <c r="S232" s="499">
        <v>40</v>
      </c>
      <c r="T232" s="872" t="s">
        <v>996</v>
      </c>
      <c r="U232" s="871"/>
      <c r="V232" s="4"/>
      <c r="W232" s="4"/>
      <c r="X232" s="4"/>
      <c r="AA232" s="4"/>
      <c r="AB232" s="4"/>
      <c r="AC232" s="4"/>
    </row>
    <row r="233" spans="1:29" x14ac:dyDescent="0.2">
      <c r="A233" s="911">
        <v>16</v>
      </c>
      <c r="B233" s="762" t="s">
        <v>1174</v>
      </c>
      <c r="C233" s="495" t="s">
        <v>1223</v>
      </c>
      <c r="D233" s="496" t="s">
        <v>829</v>
      </c>
      <c r="E233" s="500">
        <v>23.4</v>
      </c>
      <c r="F233" s="500">
        <v>25.2</v>
      </c>
      <c r="G233" s="500">
        <v>11.4</v>
      </c>
      <c r="H233" s="499">
        <v>476</v>
      </c>
      <c r="I233" s="499">
        <v>201</v>
      </c>
      <c r="J233" s="500">
        <v>3</v>
      </c>
      <c r="K233" s="500">
        <v>4</v>
      </c>
      <c r="L233" s="500">
        <v>4</v>
      </c>
      <c r="M233" s="500">
        <v>1</v>
      </c>
      <c r="N233" s="500">
        <v>5</v>
      </c>
      <c r="O233" s="500">
        <v>0</v>
      </c>
      <c r="P233" s="502">
        <v>141.05000000000001</v>
      </c>
      <c r="Q233" s="501" t="s">
        <v>83</v>
      </c>
      <c r="R233" s="497" t="s">
        <v>545</v>
      </c>
      <c r="S233" s="499">
        <v>6</v>
      </c>
      <c r="T233" s="872" t="s">
        <v>996</v>
      </c>
      <c r="U233" s="871"/>
      <c r="V233" s="4"/>
      <c r="W233" s="4"/>
      <c r="X233" s="4"/>
      <c r="AA233" s="4"/>
      <c r="AB233" s="4"/>
      <c r="AC233" s="4"/>
    </row>
    <row r="234" spans="1:29" x14ac:dyDescent="0.2">
      <c r="A234" s="911">
        <v>17</v>
      </c>
      <c r="B234" s="762" t="s">
        <v>1133</v>
      </c>
      <c r="C234" s="505" t="s">
        <v>1355</v>
      </c>
      <c r="D234" s="496" t="s">
        <v>814</v>
      </c>
      <c r="E234" s="500">
        <v>31.1</v>
      </c>
      <c r="F234" s="500">
        <v>30.7</v>
      </c>
      <c r="G234" s="500">
        <v>13.1</v>
      </c>
      <c r="H234" s="499">
        <v>460</v>
      </c>
      <c r="I234" s="499">
        <v>214</v>
      </c>
      <c r="J234" s="500">
        <v>1.5</v>
      </c>
      <c r="K234" s="500">
        <v>1.5</v>
      </c>
      <c r="L234" s="500">
        <v>2</v>
      </c>
      <c r="M234" s="500">
        <v>2</v>
      </c>
      <c r="N234" s="500">
        <v>4.5</v>
      </c>
      <c r="O234" s="500">
        <v>1</v>
      </c>
      <c r="P234" s="502">
        <v>139.15</v>
      </c>
      <c r="Q234" s="501" t="s">
        <v>83</v>
      </c>
      <c r="R234" s="497" t="s">
        <v>541</v>
      </c>
      <c r="S234" s="499">
        <v>59</v>
      </c>
      <c r="T234" s="872" t="s">
        <v>996</v>
      </c>
      <c r="U234" s="871"/>
      <c r="V234" s="4"/>
      <c r="W234" s="4"/>
      <c r="X234" s="4"/>
      <c r="AA234" s="4"/>
      <c r="AB234" s="4"/>
      <c r="AC234" s="4"/>
    </row>
    <row r="235" spans="1:29" x14ac:dyDescent="0.2">
      <c r="A235" s="911">
        <v>18</v>
      </c>
      <c r="B235" s="762" t="s">
        <v>1224</v>
      </c>
      <c r="C235" s="495" t="s">
        <v>1225</v>
      </c>
      <c r="D235" s="496" t="s">
        <v>301</v>
      </c>
      <c r="E235" s="500">
        <v>25.5</v>
      </c>
      <c r="F235" s="500">
        <v>24.5</v>
      </c>
      <c r="G235" s="500">
        <v>11.2</v>
      </c>
      <c r="H235" s="499">
        <v>482</v>
      </c>
      <c r="I235" s="499">
        <v>201</v>
      </c>
      <c r="J235" s="500">
        <v>2</v>
      </c>
      <c r="K235" s="500">
        <v>4</v>
      </c>
      <c r="L235" s="500">
        <v>4</v>
      </c>
      <c r="M235" s="500">
        <v>1</v>
      </c>
      <c r="N235" s="500">
        <v>4.5</v>
      </c>
      <c r="O235" s="500">
        <v>0.5</v>
      </c>
      <c r="P235" s="502">
        <v>139</v>
      </c>
      <c r="Q235" s="501" t="s">
        <v>83</v>
      </c>
      <c r="R235" s="497" t="s">
        <v>541</v>
      </c>
      <c r="S235" s="499">
        <v>140</v>
      </c>
      <c r="T235" s="872" t="s">
        <v>996</v>
      </c>
      <c r="U235" s="871"/>
      <c r="V235" s="4"/>
      <c r="W235" s="4"/>
      <c r="X235" s="4"/>
      <c r="AA235" s="4"/>
      <c r="AB235" s="4"/>
      <c r="AC235" s="4"/>
    </row>
    <row r="236" spans="1:29" x14ac:dyDescent="0.2">
      <c r="A236" s="911">
        <v>19</v>
      </c>
      <c r="B236" s="763" t="s">
        <v>1226</v>
      </c>
      <c r="C236" s="495" t="s">
        <v>1354</v>
      </c>
      <c r="D236" s="496" t="s">
        <v>1227</v>
      </c>
      <c r="E236" s="500">
        <v>24.2</v>
      </c>
      <c r="F236" s="500">
        <v>24.3</v>
      </c>
      <c r="G236" s="500">
        <v>16.3</v>
      </c>
      <c r="H236" s="499">
        <v>462</v>
      </c>
      <c r="I236" s="499">
        <v>199</v>
      </c>
      <c r="J236" s="500">
        <v>3</v>
      </c>
      <c r="K236" s="500">
        <v>4</v>
      </c>
      <c r="L236" s="500">
        <v>2.5</v>
      </c>
      <c r="M236" s="500">
        <v>1</v>
      </c>
      <c r="N236" s="500">
        <v>5</v>
      </c>
      <c r="O236" s="500">
        <v>0</v>
      </c>
      <c r="P236" s="502">
        <v>137.53</v>
      </c>
      <c r="Q236" s="501" t="s">
        <v>83</v>
      </c>
      <c r="R236" s="497" t="s">
        <v>542</v>
      </c>
      <c r="S236" s="499">
        <v>14</v>
      </c>
      <c r="T236" s="872" t="s">
        <v>996</v>
      </c>
      <c r="U236" s="871"/>
      <c r="V236" s="4"/>
      <c r="W236" s="4"/>
      <c r="X236" s="4"/>
      <c r="AA236" s="4"/>
      <c r="AB236" s="4"/>
      <c r="AC236" s="4"/>
    </row>
    <row r="237" spans="1:29" x14ac:dyDescent="0.2">
      <c r="A237" s="911">
        <v>20</v>
      </c>
      <c r="B237" s="762" t="s">
        <v>1039</v>
      </c>
      <c r="C237" s="495" t="s">
        <v>1207</v>
      </c>
      <c r="D237" s="497" t="s">
        <v>1228</v>
      </c>
      <c r="E237" s="500">
        <v>22.2</v>
      </c>
      <c r="F237" s="500">
        <v>21.6</v>
      </c>
      <c r="G237" s="500">
        <v>16.100000000000001</v>
      </c>
      <c r="H237" s="499">
        <v>474</v>
      </c>
      <c r="I237" s="499">
        <v>198</v>
      </c>
      <c r="J237" s="500">
        <v>2.5</v>
      </c>
      <c r="K237" s="500">
        <v>3.5</v>
      </c>
      <c r="L237" s="500">
        <v>3</v>
      </c>
      <c r="M237" s="500">
        <v>1</v>
      </c>
      <c r="N237" s="500">
        <v>5</v>
      </c>
      <c r="O237" s="500">
        <v>0.5</v>
      </c>
      <c r="P237" s="502">
        <v>136.25</v>
      </c>
      <c r="Q237" s="501" t="s">
        <v>83</v>
      </c>
      <c r="R237" s="497" t="s">
        <v>541</v>
      </c>
      <c r="S237" s="499">
        <v>84</v>
      </c>
      <c r="T237" s="872" t="s">
        <v>996</v>
      </c>
      <c r="U237" s="871"/>
      <c r="V237" s="4"/>
      <c r="W237" s="4"/>
      <c r="X237" s="4"/>
      <c r="AA237" s="4"/>
      <c r="AB237" s="4"/>
      <c r="AC237" s="4"/>
    </row>
    <row r="238" spans="1:29" x14ac:dyDescent="0.2">
      <c r="A238" s="911">
        <v>21</v>
      </c>
      <c r="B238" s="762" t="s">
        <v>916</v>
      </c>
      <c r="C238" s="495" t="s">
        <v>1229</v>
      </c>
      <c r="D238" s="496" t="s">
        <v>838</v>
      </c>
      <c r="E238" s="500">
        <v>25.5</v>
      </c>
      <c r="F238" s="500">
        <v>24.7</v>
      </c>
      <c r="G238" s="500">
        <v>14.7</v>
      </c>
      <c r="H238" s="499">
        <v>481</v>
      </c>
      <c r="I238" s="499">
        <v>191</v>
      </c>
      <c r="J238" s="500">
        <v>3</v>
      </c>
      <c r="K238" s="500">
        <v>2.5</v>
      </c>
      <c r="L238" s="500">
        <v>2.5</v>
      </c>
      <c r="M238" s="500">
        <v>2</v>
      </c>
      <c r="N238" s="500">
        <v>4</v>
      </c>
      <c r="O238" s="500">
        <v>1</v>
      </c>
      <c r="P238" s="502">
        <v>134.94999999999999</v>
      </c>
      <c r="Q238" s="501" t="s">
        <v>83</v>
      </c>
      <c r="R238" s="497" t="s">
        <v>1230</v>
      </c>
      <c r="S238" s="499">
        <v>159</v>
      </c>
      <c r="T238" s="872" t="s">
        <v>996</v>
      </c>
      <c r="U238" s="871"/>
      <c r="V238" s="4"/>
      <c r="W238" s="4"/>
      <c r="X238" s="4"/>
      <c r="AA238" s="4"/>
      <c r="AB238" s="4"/>
      <c r="AC238" s="4"/>
    </row>
    <row r="239" spans="1:29" x14ac:dyDescent="0.2">
      <c r="A239" s="911">
        <v>22</v>
      </c>
      <c r="B239" s="762" t="s">
        <v>1231</v>
      </c>
      <c r="C239" s="495" t="s">
        <v>1232</v>
      </c>
      <c r="D239" s="497" t="s">
        <v>1233</v>
      </c>
      <c r="E239" s="500">
        <v>24.8</v>
      </c>
      <c r="F239" s="500">
        <v>25.6</v>
      </c>
      <c r="G239" s="500">
        <v>9</v>
      </c>
      <c r="H239" s="499">
        <v>500</v>
      </c>
      <c r="I239" s="499">
        <v>196</v>
      </c>
      <c r="J239" s="500">
        <v>4</v>
      </c>
      <c r="K239" s="500">
        <v>1</v>
      </c>
      <c r="L239" s="500">
        <v>2.5</v>
      </c>
      <c r="M239" s="500">
        <v>1</v>
      </c>
      <c r="N239" s="500">
        <v>3.5</v>
      </c>
      <c r="O239" s="500">
        <v>1</v>
      </c>
      <c r="P239" s="502">
        <v>134.4</v>
      </c>
      <c r="Q239" s="501" t="s">
        <v>83</v>
      </c>
      <c r="R239" s="497" t="s">
        <v>1206</v>
      </c>
      <c r="S239" s="499">
        <v>13</v>
      </c>
      <c r="T239" s="872" t="s">
        <v>996</v>
      </c>
      <c r="U239" s="871"/>
      <c r="V239" s="4"/>
      <c r="W239" s="4"/>
      <c r="X239" s="4"/>
      <c r="AA239" s="4"/>
      <c r="AB239" s="4"/>
      <c r="AC239" s="4"/>
    </row>
    <row r="240" spans="1:29" x14ac:dyDescent="0.2">
      <c r="A240" s="911">
        <v>23</v>
      </c>
      <c r="B240" s="762" t="s">
        <v>1234</v>
      </c>
      <c r="C240" s="495" t="s">
        <v>1198</v>
      </c>
      <c r="D240" s="496" t="s">
        <v>814</v>
      </c>
      <c r="E240" s="500">
        <v>24.8</v>
      </c>
      <c r="F240" s="500">
        <v>25.4</v>
      </c>
      <c r="G240" s="500">
        <v>9</v>
      </c>
      <c r="H240" s="499">
        <v>443</v>
      </c>
      <c r="I240" s="499">
        <v>196</v>
      </c>
      <c r="J240" s="500">
        <v>2.5</v>
      </c>
      <c r="K240" s="500">
        <v>3</v>
      </c>
      <c r="L240" s="500">
        <v>4</v>
      </c>
      <c r="M240" s="500">
        <v>2</v>
      </c>
      <c r="N240" s="500">
        <v>4.5</v>
      </c>
      <c r="O240" s="500">
        <v>0</v>
      </c>
      <c r="P240" s="502">
        <v>133.65</v>
      </c>
      <c r="Q240" s="501" t="s">
        <v>83</v>
      </c>
      <c r="R240" s="497" t="s">
        <v>545</v>
      </c>
      <c r="S240" s="499">
        <v>66</v>
      </c>
      <c r="T240" s="872" t="s">
        <v>996</v>
      </c>
      <c r="U240" s="871"/>
      <c r="V240" s="4"/>
      <c r="W240" s="4"/>
      <c r="X240" s="4"/>
      <c r="AA240" s="4"/>
      <c r="AB240" s="4"/>
      <c r="AC240" s="4"/>
    </row>
    <row r="241" spans="1:29" x14ac:dyDescent="0.2">
      <c r="A241" s="911">
        <v>24</v>
      </c>
      <c r="B241" s="762" t="s">
        <v>1219</v>
      </c>
      <c r="C241" s="495" t="s">
        <v>1220</v>
      </c>
      <c r="D241" s="496" t="s">
        <v>814</v>
      </c>
      <c r="E241" s="500">
        <v>23.3</v>
      </c>
      <c r="F241" s="500">
        <v>23.4</v>
      </c>
      <c r="G241" s="500">
        <v>13.3</v>
      </c>
      <c r="H241" s="499">
        <v>457</v>
      </c>
      <c r="I241" s="499">
        <v>194</v>
      </c>
      <c r="J241" s="500">
        <v>3</v>
      </c>
      <c r="K241" s="500">
        <v>3.5</v>
      </c>
      <c r="L241" s="500">
        <v>3</v>
      </c>
      <c r="M241" s="500">
        <v>1</v>
      </c>
      <c r="N241" s="500">
        <v>4</v>
      </c>
      <c r="O241" s="500">
        <v>0.5</v>
      </c>
      <c r="P241" s="502">
        <v>133.58000000000001</v>
      </c>
      <c r="Q241" s="501" t="s">
        <v>83</v>
      </c>
      <c r="R241" s="497" t="s">
        <v>545</v>
      </c>
      <c r="S241" s="499">
        <v>89</v>
      </c>
      <c r="T241" s="872" t="s">
        <v>996</v>
      </c>
      <c r="U241" s="871"/>
      <c r="V241" s="4"/>
      <c r="W241" s="4"/>
      <c r="X241" s="4"/>
      <c r="AA241" s="4"/>
      <c r="AB241" s="4"/>
      <c r="AC241" s="4"/>
    </row>
    <row r="242" spans="1:29" x14ac:dyDescent="0.2">
      <c r="A242" s="911">
        <v>25</v>
      </c>
      <c r="B242" s="762" t="s">
        <v>1235</v>
      </c>
      <c r="C242" s="495" t="s">
        <v>1236</v>
      </c>
      <c r="D242" s="497" t="s">
        <v>1237</v>
      </c>
      <c r="E242" s="500">
        <v>24.7</v>
      </c>
      <c r="F242" s="500">
        <v>23.3</v>
      </c>
      <c r="G242" s="500">
        <v>13.6</v>
      </c>
      <c r="H242" s="499">
        <v>462</v>
      </c>
      <c r="I242" s="499">
        <v>199</v>
      </c>
      <c r="J242" s="500">
        <v>2</v>
      </c>
      <c r="K242" s="500">
        <v>2</v>
      </c>
      <c r="L242" s="500">
        <v>3</v>
      </c>
      <c r="M242" s="500">
        <v>1.5</v>
      </c>
      <c r="N242" s="500">
        <v>4</v>
      </c>
      <c r="O242" s="500">
        <v>1</v>
      </c>
      <c r="P242" s="502">
        <v>133.4</v>
      </c>
      <c r="Q242" s="501" t="s">
        <v>83</v>
      </c>
      <c r="R242" s="497" t="s">
        <v>541</v>
      </c>
      <c r="S242" s="499">
        <v>136</v>
      </c>
      <c r="T242" s="872" t="s">
        <v>996</v>
      </c>
      <c r="U242" s="871"/>
      <c r="V242" s="4"/>
      <c r="W242" s="4"/>
      <c r="X242" s="4"/>
      <c r="AA242" s="4"/>
      <c r="AB242" s="4"/>
      <c r="AC242" s="4"/>
    </row>
    <row r="243" spans="1:29" x14ac:dyDescent="0.2">
      <c r="A243" s="911">
        <v>26</v>
      </c>
      <c r="B243" s="762" t="s">
        <v>1039</v>
      </c>
      <c r="C243" s="495" t="s">
        <v>1207</v>
      </c>
      <c r="D243" s="497" t="s">
        <v>571</v>
      </c>
      <c r="E243" s="500">
        <v>27.1</v>
      </c>
      <c r="F243" s="500">
        <v>26.7</v>
      </c>
      <c r="G243" s="500">
        <v>10.6</v>
      </c>
      <c r="H243" s="499">
        <v>480</v>
      </c>
      <c r="I243" s="499">
        <v>177</v>
      </c>
      <c r="J243" s="500">
        <v>2.5</v>
      </c>
      <c r="K243" s="500">
        <v>4</v>
      </c>
      <c r="L243" s="500">
        <v>3</v>
      </c>
      <c r="M243" s="500">
        <v>2</v>
      </c>
      <c r="N243" s="500">
        <v>5</v>
      </c>
      <c r="O243" s="500">
        <v>0.5</v>
      </c>
      <c r="P243" s="502">
        <v>132.55000000000001</v>
      </c>
      <c r="Q243" s="501" t="s">
        <v>83</v>
      </c>
      <c r="R243" s="497" t="s">
        <v>541</v>
      </c>
      <c r="S243" s="499">
        <v>112</v>
      </c>
      <c r="T243" s="872" t="s">
        <v>996</v>
      </c>
      <c r="U243" s="871"/>
      <c r="V243" s="4"/>
      <c r="W243" s="4"/>
      <c r="X243" s="4"/>
      <c r="AA243" s="4"/>
      <c r="AB243" s="4"/>
      <c r="AC243" s="4"/>
    </row>
    <row r="244" spans="1:29" x14ac:dyDescent="0.2">
      <c r="A244" s="911">
        <v>27</v>
      </c>
      <c r="B244" s="762" t="s">
        <v>1238</v>
      </c>
      <c r="C244" s="495" t="s">
        <v>1239</v>
      </c>
      <c r="D244" s="496" t="s">
        <v>814</v>
      </c>
      <c r="E244" s="500">
        <v>27.3</v>
      </c>
      <c r="F244" s="500">
        <v>26.7</v>
      </c>
      <c r="G244" s="500">
        <v>16</v>
      </c>
      <c r="H244" s="499">
        <v>462</v>
      </c>
      <c r="I244" s="499">
        <v>189</v>
      </c>
      <c r="J244" s="500">
        <v>3</v>
      </c>
      <c r="K244" s="500">
        <v>1.5</v>
      </c>
      <c r="L244" s="500">
        <v>1</v>
      </c>
      <c r="M244" s="500">
        <v>2</v>
      </c>
      <c r="N244" s="500">
        <v>5</v>
      </c>
      <c r="O244" s="500">
        <v>0.5</v>
      </c>
      <c r="P244" s="502">
        <v>132.4</v>
      </c>
      <c r="Q244" s="501" t="s">
        <v>83</v>
      </c>
      <c r="R244" s="497" t="s">
        <v>301</v>
      </c>
      <c r="S244" s="499">
        <v>3</v>
      </c>
      <c r="T244" s="872" t="s">
        <v>996</v>
      </c>
      <c r="U244" s="871"/>
      <c r="V244" s="4"/>
      <c r="W244" s="4"/>
      <c r="X244" s="4"/>
      <c r="AA244" s="4"/>
      <c r="AB244" s="4"/>
      <c r="AC244" s="4"/>
    </row>
    <row r="245" spans="1:29" x14ac:dyDescent="0.2">
      <c r="A245" s="911">
        <v>28</v>
      </c>
      <c r="B245" s="762" t="s">
        <v>1240</v>
      </c>
      <c r="C245" s="495" t="s">
        <v>1241</v>
      </c>
      <c r="D245" s="496" t="s">
        <v>1242</v>
      </c>
      <c r="E245" s="500">
        <v>26.7</v>
      </c>
      <c r="F245" s="500">
        <v>26.1</v>
      </c>
      <c r="G245" s="500">
        <v>9.6</v>
      </c>
      <c r="H245" s="499">
        <v>440</v>
      </c>
      <c r="I245" s="499">
        <v>204</v>
      </c>
      <c r="J245" s="500">
        <v>2.5</v>
      </c>
      <c r="K245" s="500">
        <v>2</v>
      </c>
      <c r="L245" s="500">
        <v>2</v>
      </c>
      <c r="M245" s="500">
        <v>0.5</v>
      </c>
      <c r="N245" s="500">
        <v>5</v>
      </c>
      <c r="O245" s="500">
        <v>0</v>
      </c>
      <c r="P245" s="502">
        <v>132.4</v>
      </c>
      <c r="Q245" s="501" t="s">
        <v>83</v>
      </c>
      <c r="R245" s="497" t="s">
        <v>1206</v>
      </c>
      <c r="S245" s="499">
        <v>28</v>
      </c>
      <c r="T245" s="872" t="s">
        <v>996</v>
      </c>
      <c r="U245" s="871"/>
      <c r="V245" s="4"/>
      <c r="W245" s="4"/>
      <c r="X245" s="4"/>
      <c r="AA245" s="4"/>
      <c r="AB245" s="4"/>
      <c r="AC245" s="4"/>
    </row>
    <row r="246" spans="1:29" x14ac:dyDescent="0.2">
      <c r="A246" s="911">
        <v>29</v>
      </c>
      <c r="B246" s="762" t="s">
        <v>1243</v>
      </c>
      <c r="C246" s="495" t="s">
        <v>1241</v>
      </c>
      <c r="D246" s="497" t="s">
        <v>1244</v>
      </c>
      <c r="E246" s="500">
        <v>25.3</v>
      </c>
      <c r="F246" s="500">
        <v>24.1</v>
      </c>
      <c r="G246" s="500">
        <v>18.5</v>
      </c>
      <c r="H246" s="499">
        <v>478</v>
      </c>
      <c r="I246" s="499">
        <v>196</v>
      </c>
      <c r="J246" s="500">
        <v>3</v>
      </c>
      <c r="K246" s="500">
        <v>3</v>
      </c>
      <c r="L246" s="500">
        <v>3</v>
      </c>
      <c r="M246" s="500">
        <v>1.5</v>
      </c>
      <c r="N246" s="500">
        <v>1</v>
      </c>
      <c r="O246" s="500">
        <v>2.5</v>
      </c>
      <c r="P246" s="502">
        <v>131.94999999999999</v>
      </c>
      <c r="Q246" s="501" t="s">
        <v>83</v>
      </c>
      <c r="R246" s="497" t="s">
        <v>542</v>
      </c>
      <c r="S246" s="499">
        <v>158</v>
      </c>
      <c r="T246" s="872" t="s">
        <v>996</v>
      </c>
      <c r="U246" s="871"/>
      <c r="V246" s="4"/>
      <c r="W246" s="4"/>
      <c r="X246" s="4"/>
      <c r="AA246" s="4"/>
      <c r="AB246" s="4"/>
      <c r="AC246" s="4"/>
    </row>
    <row r="247" spans="1:29" x14ac:dyDescent="0.2">
      <c r="A247" s="911">
        <v>30</v>
      </c>
      <c r="B247" s="763" t="s">
        <v>1245</v>
      </c>
      <c r="C247" s="505" t="s">
        <v>1410</v>
      </c>
      <c r="D247" s="496" t="s">
        <v>814</v>
      </c>
      <c r="E247" s="500">
        <v>26.3</v>
      </c>
      <c r="F247" s="500">
        <v>27.6</v>
      </c>
      <c r="G247" s="500">
        <v>14.1</v>
      </c>
      <c r="H247" s="499">
        <v>395</v>
      </c>
      <c r="I247" s="499">
        <v>205</v>
      </c>
      <c r="J247" s="500">
        <v>2</v>
      </c>
      <c r="K247" s="500">
        <v>1.5</v>
      </c>
      <c r="L247" s="500">
        <v>2.5</v>
      </c>
      <c r="M247" s="500">
        <v>2</v>
      </c>
      <c r="N247" s="500">
        <v>4.5</v>
      </c>
      <c r="O247" s="500">
        <v>0</v>
      </c>
      <c r="P247" s="502">
        <v>130.97999999999999</v>
      </c>
      <c r="Q247" s="501" t="s">
        <v>83</v>
      </c>
      <c r="R247" s="497" t="s">
        <v>541</v>
      </c>
      <c r="S247" s="499">
        <v>146</v>
      </c>
      <c r="T247" s="872" t="s">
        <v>996</v>
      </c>
      <c r="U247" s="871"/>
      <c r="V247" s="4"/>
      <c r="W247" s="4"/>
      <c r="X247" s="4"/>
      <c r="AA247" s="4"/>
      <c r="AB247" s="4"/>
      <c r="AC247" s="4"/>
    </row>
    <row r="248" spans="1:29" x14ac:dyDescent="0.2">
      <c r="A248" s="911">
        <v>31</v>
      </c>
      <c r="B248" s="764">
        <v>94</v>
      </c>
      <c r="C248" s="765" t="s">
        <v>301</v>
      </c>
      <c r="D248" s="496" t="s">
        <v>301</v>
      </c>
      <c r="E248" s="500">
        <v>28.3</v>
      </c>
      <c r="F248" s="500">
        <v>27.9</v>
      </c>
      <c r="G248" s="500">
        <v>15</v>
      </c>
      <c r="H248" s="499">
        <v>444</v>
      </c>
      <c r="I248" s="499">
        <v>191</v>
      </c>
      <c r="J248" s="500">
        <v>1.5</v>
      </c>
      <c r="K248" s="500">
        <v>1</v>
      </c>
      <c r="L248" s="500">
        <v>2.5</v>
      </c>
      <c r="M248" s="500">
        <v>2</v>
      </c>
      <c r="N248" s="500">
        <v>4.5</v>
      </c>
      <c r="O248" s="500">
        <v>0.5</v>
      </c>
      <c r="P248" s="502">
        <v>130.75</v>
      </c>
      <c r="Q248" s="501" t="s">
        <v>83</v>
      </c>
      <c r="R248" s="497" t="s">
        <v>961</v>
      </c>
      <c r="S248" s="499">
        <v>4</v>
      </c>
      <c r="T248" s="872" t="s">
        <v>996</v>
      </c>
      <c r="U248" s="871"/>
      <c r="V248" s="4"/>
      <c r="W248" s="4"/>
      <c r="X248" s="4"/>
      <c r="AA248" s="4"/>
      <c r="AB248" s="4"/>
      <c r="AC248" s="4"/>
    </row>
    <row r="249" spans="1:29" x14ac:dyDescent="0.2">
      <c r="A249" s="911">
        <v>32</v>
      </c>
      <c r="B249" s="762" t="s">
        <v>1246</v>
      </c>
      <c r="C249" s="495" t="s">
        <v>1207</v>
      </c>
      <c r="D249" s="496" t="s">
        <v>831</v>
      </c>
      <c r="E249" s="500">
        <v>25.8</v>
      </c>
      <c r="F249" s="500">
        <v>26.9</v>
      </c>
      <c r="G249" s="500">
        <v>14.3</v>
      </c>
      <c r="H249" s="499">
        <v>439</v>
      </c>
      <c r="I249" s="499">
        <v>182</v>
      </c>
      <c r="J249" s="500">
        <v>3</v>
      </c>
      <c r="K249" s="500">
        <v>2.5</v>
      </c>
      <c r="L249" s="500">
        <v>3.5</v>
      </c>
      <c r="M249" s="500">
        <v>2</v>
      </c>
      <c r="N249" s="500">
        <v>5</v>
      </c>
      <c r="O249" s="500">
        <v>1</v>
      </c>
      <c r="P249" s="502">
        <v>130.68</v>
      </c>
      <c r="Q249" s="501" t="s">
        <v>83</v>
      </c>
      <c r="R249" s="497" t="s">
        <v>1206</v>
      </c>
      <c r="S249" s="499">
        <v>94</v>
      </c>
      <c r="T249" s="872" t="s">
        <v>996</v>
      </c>
      <c r="U249" s="871"/>
      <c r="V249" s="4"/>
      <c r="W249" s="4"/>
      <c r="X249" s="4"/>
      <c r="AA249" s="4"/>
      <c r="AB249" s="4"/>
      <c r="AC249" s="4"/>
    </row>
    <row r="250" spans="1:29" x14ac:dyDescent="0.2">
      <c r="A250" s="911">
        <v>33</v>
      </c>
      <c r="B250" s="762" t="s">
        <v>1001</v>
      </c>
      <c r="C250" s="495" t="s">
        <v>1221</v>
      </c>
      <c r="D250" s="496" t="s">
        <v>814</v>
      </c>
      <c r="E250" s="500">
        <v>24.5</v>
      </c>
      <c r="F250" s="500">
        <v>26.1</v>
      </c>
      <c r="G250" s="500">
        <v>11.1</v>
      </c>
      <c r="H250" s="499">
        <v>444</v>
      </c>
      <c r="I250" s="499">
        <v>197</v>
      </c>
      <c r="J250" s="500">
        <v>3</v>
      </c>
      <c r="K250" s="500">
        <v>2</v>
      </c>
      <c r="L250" s="500">
        <v>3.5</v>
      </c>
      <c r="M250" s="500">
        <v>1</v>
      </c>
      <c r="N250" s="500">
        <v>3.5</v>
      </c>
      <c r="O250" s="500">
        <v>1.5</v>
      </c>
      <c r="P250" s="502">
        <v>130.65</v>
      </c>
      <c r="Q250" s="501" t="s">
        <v>83</v>
      </c>
      <c r="R250" s="497" t="s">
        <v>545</v>
      </c>
      <c r="S250" s="499">
        <v>37</v>
      </c>
      <c r="T250" s="872" t="s">
        <v>996</v>
      </c>
      <c r="U250" s="871"/>
      <c r="V250" s="4"/>
      <c r="W250" s="4"/>
      <c r="X250" s="4"/>
      <c r="AA250" s="4"/>
      <c r="AB250" s="4"/>
      <c r="AC250" s="4"/>
    </row>
    <row r="251" spans="1:29" x14ac:dyDescent="0.2">
      <c r="A251" s="911">
        <v>34</v>
      </c>
      <c r="B251" s="762" t="s">
        <v>1247</v>
      </c>
      <c r="C251" s="495" t="s">
        <v>1236</v>
      </c>
      <c r="D251" s="497" t="s">
        <v>1248</v>
      </c>
      <c r="E251" s="500">
        <v>24</v>
      </c>
      <c r="F251" s="500">
        <v>25.3</v>
      </c>
      <c r="G251" s="500">
        <v>13.6</v>
      </c>
      <c r="H251" s="499">
        <v>452</v>
      </c>
      <c r="I251" s="499">
        <v>189</v>
      </c>
      <c r="J251" s="500">
        <v>2</v>
      </c>
      <c r="K251" s="500">
        <v>2</v>
      </c>
      <c r="L251" s="500">
        <v>2</v>
      </c>
      <c r="M251" s="500">
        <v>2</v>
      </c>
      <c r="N251" s="500">
        <v>4.5</v>
      </c>
      <c r="O251" s="500">
        <v>0.5</v>
      </c>
      <c r="P251" s="502">
        <v>130.22999999999999</v>
      </c>
      <c r="Q251" s="501" t="s">
        <v>83</v>
      </c>
      <c r="R251" s="497" t="s">
        <v>1230</v>
      </c>
      <c r="S251" s="499">
        <v>135</v>
      </c>
      <c r="T251" s="872" t="s">
        <v>996</v>
      </c>
      <c r="U251" s="871"/>
      <c r="V251" s="4"/>
      <c r="W251" s="4"/>
      <c r="X251" s="4"/>
      <c r="AA251" s="4"/>
      <c r="AB251" s="4"/>
      <c r="AC251" s="4"/>
    </row>
    <row r="252" spans="1:29" x14ac:dyDescent="0.2">
      <c r="A252" s="911">
        <v>35</v>
      </c>
      <c r="B252" s="762" t="s">
        <v>1249</v>
      </c>
      <c r="C252" s="495" t="s">
        <v>1207</v>
      </c>
      <c r="D252" s="496" t="s">
        <v>866</v>
      </c>
      <c r="E252" s="500">
        <v>24.6</v>
      </c>
      <c r="F252" s="500">
        <v>25.5</v>
      </c>
      <c r="G252" s="500">
        <v>11.8</v>
      </c>
      <c r="H252" s="499">
        <v>469</v>
      </c>
      <c r="I252" s="499">
        <v>176</v>
      </c>
      <c r="J252" s="500">
        <v>3</v>
      </c>
      <c r="K252" s="500">
        <v>2.5</v>
      </c>
      <c r="L252" s="500">
        <v>2.5</v>
      </c>
      <c r="M252" s="500">
        <v>1</v>
      </c>
      <c r="N252" s="500">
        <v>5</v>
      </c>
      <c r="O252" s="500">
        <v>0</v>
      </c>
      <c r="P252" s="502">
        <v>130.22999999999999</v>
      </c>
      <c r="Q252" s="501" t="s">
        <v>83</v>
      </c>
      <c r="R252" s="497" t="s">
        <v>541</v>
      </c>
      <c r="S252" s="499">
        <v>83</v>
      </c>
      <c r="T252" s="872" t="s">
        <v>996</v>
      </c>
      <c r="U252" s="871"/>
      <c r="V252" s="4"/>
      <c r="W252" s="4"/>
      <c r="X252" s="4"/>
      <c r="AA252" s="4"/>
      <c r="AB252" s="4"/>
      <c r="AC252" s="4"/>
    </row>
    <row r="253" spans="1:29" x14ac:dyDescent="0.2">
      <c r="A253" s="911">
        <v>36</v>
      </c>
      <c r="B253" s="762" t="s">
        <v>1250</v>
      </c>
      <c r="C253" s="495" t="s">
        <v>1251</v>
      </c>
      <c r="D253" s="497" t="s">
        <v>1252</v>
      </c>
      <c r="E253" s="500">
        <v>24.8</v>
      </c>
      <c r="F253" s="500">
        <v>24.8</v>
      </c>
      <c r="G253" s="500">
        <v>9.8000000000000007</v>
      </c>
      <c r="H253" s="499">
        <v>384</v>
      </c>
      <c r="I253" s="499">
        <v>206</v>
      </c>
      <c r="J253" s="500">
        <v>2.5</v>
      </c>
      <c r="K253" s="500">
        <v>2.5</v>
      </c>
      <c r="L253" s="500">
        <v>3.5</v>
      </c>
      <c r="M253" s="500">
        <v>2</v>
      </c>
      <c r="N253" s="500">
        <v>5</v>
      </c>
      <c r="O253" s="500">
        <v>0</v>
      </c>
      <c r="P253" s="502">
        <v>130.1</v>
      </c>
      <c r="Q253" s="501" t="s">
        <v>83</v>
      </c>
      <c r="R253" s="497" t="s">
        <v>301</v>
      </c>
      <c r="S253" s="499">
        <v>91</v>
      </c>
      <c r="T253" s="872" t="s">
        <v>996</v>
      </c>
      <c r="U253" s="871"/>
      <c r="V253" s="4"/>
      <c r="W253" s="4"/>
      <c r="X253" s="4"/>
      <c r="AA253" s="4"/>
      <c r="AB253" s="4"/>
      <c r="AC253" s="4"/>
    </row>
    <row r="254" spans="1:29" x14ac:dyDescent="0.2">
      <c r="A254" s="911">
        <v>37</v>
      </c>
      <c r="B254" s="762" t="s">
        <v>1021</v>
      </c>
      <c r="C254" s="495" t="s">
        <v>1253</v>
      </c>
      <c r="D254" s="496" t="s">
        <v>301</v>
      </c>
      <c r="E254" s="500">
        <v>23.7</v>
      </c>
      <c r="F254" s="500">
        <v>23.8</v>
      </c>
      <c r="G254" s="500">
        <v>14.7</v>
      </c>
      <c r="H254" s="499">
        <v>471</v>
      </c>
      <c r="I254" s="499">
        <v>188</v>
      </c>
      <c r="J254" s="500">
        <v>2.5</v>
      </c>
      <c r="K254" s="500">
        <v>2</v>
      </c>
      <c r="L254" s="500">
        <v>3</v>
      </c>
      <c r="M254" s="500">
        <v>1</v>
      </c>
      <c r="N254" s="500">
        <v>3.5</v>
      </c>
      <c r="O254" s="500">
        <v>1.5</v>
      </c>
      <c r="P254" s="502">
        <v>129.88</v>
      </c>
      <c r="Q254" s="501" t="s">
        <v>84</v>
      </c>
      <c r="R254" s="497" t="s">
        <v>541</v>
      </c>
      <c r="S254" s="499">
        <v>147</v>
      </c>
      <c r="T254" s="872" t="s">
        <v>996</v>
      </c>
      <c r="U254" s="871"/>
      <c r="V254" s="4"/>
      <c r="W254" s="4"/>
      <c r="X254" s="4"/>
      <c r="AA254" s="4"/>
      <c r="AB254" s="4"/>
      <c r="AC254" s="4"/>
    </row>
    <row r="255" spans="1:29" x14ac:dyDescent="0.2">
      <c r="A255" s="911">
        <v>38</v>
      </c>
      <c r="B255" s="762" t="s">
        <v>1254</v>
      </c>
      <c r="C255" s="495" t="s">
        <v>1220</v>
      </c>
      <c r="D255" s="496" t="s">
        <v>829</v>
      </c>
      <c r="E255" s="500">
        <v>23.3</v>
      </c>
      <c r="F255" s="500">
        <v>23.6</v>
      </c>
      <c r="G255" s="500">
        <v>9.1999999999999993</v>
      </c>
      <c r="H255" s="499">
        <v>478</v>
      </c>
      <c r="I255" s="499">
        <v>185</v>
      </c>
      <c r="J255" s="500">
        <v>4</v>
      </c>
      <c r="K255" s="500">
        <v>3.5</v>
      </c>
      <c r="L255" s="500">
        <v>4</v>
      </c>
      <c r="M255" s="500">
        <v>0</v>
      </c>
      <c r="N255" s="500">
        <v>3</v>
      </c>
      <c r="O255" s="500">
        <v>2</v>
      </c>
      <c r="P255" s="502">
        <v>129.53</v>
      </c>
      <c r="Q255" s="501" t="s">
        <v>84</v>
      </c>
      <c r="R255" s="497" t="s">
        <v>1206</v>
      </c>
      <c r="S255" s="499">
        <v>95</v>
      </c>
      <c r="T255" s="872" t="s">
        <v>996</v>
      </c>
      <c r="U255" s="871"/>
      <c r="V255" s="4"/>
      <c r="W255" s="4"/>
      <c r="X255" s="4"/>
      <c r="AA255" s="4"/>
      <c r="AB255" s="4"/>
      <c r="AC255" s="4"/>
    </row>
    <row r="256" spans="1:29" x14ac:dyDescent="0.2">
      <c r="A256" s="911">
        <v>39</v>
      </c>
      <c r="B256" s="762" t="s">
        <v>1133</v>
      </c>
      <c r="C256" s="505" t="s">
        <v>1355</v>
      </c>
      <c r="D256" s="496" t="s">
        <v>829</v>
      </c>
      <c r="E256" s="500">
        <v>27.3</v>
      </c>
      <c r="F256" s="500">
        <v>27.3</v>
      </c>
      <c r="G256" s="500">
        <v>8.3000000000000007</v>
      </c>
      <c r="H256" s="499">
        <v>449</v>
      </c>
      <c r="I256" s="499">
        <v>193</v>
      </c>
      <c r="J256" s="500">
        <v>3</v>
      </c>
      <c r="K256" s="500">
        <v>2</v>
      </c>
      <c r="L256" s="500">
        <v>2.5</v>
      </c>
      <c r="M256" s="500">
        <v>1</v>
      </c>
      <c r="N256" s="500">
        <v>4.5</v>
      </c>
      <c r="O256" s="500">
        <v>1</v>
      </c>
      <c r="P256" s="502">
        <v>129.44999999999999</v>
      </c>
      <c r="Q256" s="501" t="s">
        <v>84</v>
      </c>
      <c r="R256" s="497" t="s">
        <v>545</v>
      </c>
      <c r="S256" s="499">
        <v>61</v>
      </c>
      <c r="T256" s="872" t="s">
        <v>996</v>
      </c>
      <c r="U256" s="871"/>
      <c r="V256" s="4"/>
      <c r="W256" s="4"/>
      <c r="X256" s="4"/>
      <c r="AA256" s="4"/>
      <c r="AB256" s="4"/>
      <c r="AC256" s="4"/>
    </row>
    <row r="257" spans="1:29" x14ac:dyDescent="0.2">
      <c r="A257" s="911">
        <v>40</v>
      </c>
      <c r="B257" s="762" t="s">
        <v>1037</v>
      </c>
      <c r="C257" s="495" t="s">
        <v>1229</v>
      </c>
      <c r="D257" s="497" t="s">
        <v>1255</v>
      </c>
      <c r="E257" s="500">
        <v>26.6</v>
      </c>
      <c r="F257" s="500">
        <v>25.8</v>
      </c>
      <c r="G257" s="500">
        <v>12.4</v>
      </c>
      <c r="H257" s="499">
        <v>439</v>
      </c>
      <c r="I257" s="499">
        <v>191</v>
      </c>
      <c r="J257" s="500">
        <v>2</v>
      </c>
      <c r="K257" s="500">
        <v>1.5</v>
      </c>
      <c r="L257" s="500">
        <v>1.5</v>
      </c>
      <c r="M257" s="500">
        <v>2</v>
      </c>
      <c r="N257" s="500">
        <v>4</v>
      </c>
      <c r="O257" s="500">
        <v>0.5</v>
      </c>
      <c r="P257" s="502">
        <v>128.80000000000001</v>
      </c>
      <c r="Q257" s="501" t="s">
        <v>84</v>
      </c>
      <c r="R257" s="497" t="s">
        <v>545</v>
      </c>
      <c r="S257" s="499">
        <v>123</v>
      </c>
      <c r="T257" s="872" t="s">
        <v>996</v>
      </c>
      <c r="U257" s="871"/>
      <c r="V257" s="4"/>
      <c r="W257" s="4"/>
      <c r="X257" s="4"/>
      <c r="AA257" s="4"/>
      <c r="AB257" s="4"/>
      <c r="AC257" s="4"/>
    </row>
    <row r="258" spans="1:29" x14ac:dyDescent="0.2">
      <c r="A258" s="911">
        <v>41</v>
      </c>
      <c r="B258" s="762" t="s">
        <v>1256</v>
      </c>
      <c r="C258" s="495" t="s">
        <v>1257</v>
      </c>
      <c r="D258" s="496" t="s">
        <v>301</v>
      </c>
      <c r="E258" s="500">
        <v>25.5</v>
      </c>
      <c r="F258" s="500">
        <v>18.899999999999999</v>
      </c>
      <c r="G258" s="500">
        <v>9.5</v>
      </c>
      <c r="H258" s="499">
        <v>468</v>
      </c>
      <c r="I258" s="499">
        <v>182</v>
      </c>
      <c r="J258" s="500">
        <v>3.5</v>
      </c>
      <c r="K258" s="500">
        <v>3.5</v>
      </c>
      <c r="L258" s="500">
        <v>3.5</v>
      </c>
      <c r="M258" s="500">
        <v>2</v>
      </c>
      <c r="N258" s="500">
        <v>2.5</v>
      </c>
      <c r="O258" s="500">
        <v>2</v>
      </c>
      <c r="P258" s="502">
        <v>128.5</v>
      </c>
      <c r="Q258" s="501" t="s">
        <v>84</v>
      </c>
      <c r="R258" s="497" t="s">
        <v>541</v>
      </c>
      <c r="S258" s="499">
        <v>148</v>
      </c>
      <c r="T258" s="872" t="s">
        <v>996</v>
      </c>
      <c r="U258" s="871"/>
      <c r="V258" s="4"/>
      <c r="W258" s="4"/>
      <c r="X258" s="4"/>
      <c r="AA258" s="4"/>
      <c r="AB258" s="4"/>
      <c r="AC258" s="4"/>
    </row>
    <row r="259" spans="1:29" x14ac:dyDescent="0.2">
      <c r="A259" s="911">
        <v>42</v>
      </c>
      <c r="B259" s="762" t="s">
        <v>1258</v>
      </c>
      <c r="C259" s="495" t="s">
        <v>1259</v>
      </c>
      <c r="D259" s="496" t="s">
        <v>814</v>
      </c>
      <c r="E259" s="500">
        <v>24</v>
      </c>
      <c r="F259" s="500">
        <v>23.1</v>
      </c>
      <c r="G259" s="500">
        <v>15.1</v>
      </c>
      <c r="H259" s="499">
        <v>468</v>
      </c>
      <c r="I259" s="499">
        <v>186</v>
      </c>
      <c r="J259" s="500">
        <v>1.5</v>
      </c>
      <c r="K259" s="500">
        <v>3.5</v>
      </c>
      <c r="L259" s="500">
        <v>1.5</v>
      </c>
      <c r="M259" s="500">
        <v>2</v>
      </c>
      <c r="N259" s="500">
        <v>2.5</v>
      </c>
      <c r="O259" s="500">
        <v>1</v>
      </c>
      <c r="P259" s="502">
        <v>128.38</v>
      </c>
      <c r="Q259" s="501" t="s">
        <v>84</v>
      </c>
      <c r="R259" s="497" t="s">
        <v>545</v>
      </c>
      <c r="S259" s="499">
        <v>20</v>
      </c>
      <c r="T259" s="872" t="s">
        <v>996</v>
      </c>
      <c r="U259" s="871"/>
      <c r="V259" s="4"/>
      <c r="W259" s="4"/>
      <c r="X259" s="4"/>
      <c r="AA259" s="4"/>
      <c r="AB259" s="4"/>
      <c r="AC259" s="4"/>
    </row>
    <row r="260" spans="1:29" x14ac:dyDescent="0.2">
      <c r="A260" s="911">
        <v>43</v>
      </c>
      <c r="B260" s="762" t="s">
        <v>1260</v>
      </c>
      <c r="C260" s="505" t="s">
        <v>1355</v>
      </c>
      <c r="D260" s="496" t="s">
        <v>814</v>
      </c>
      <c r="E260" s="500">
        <v>21.8</v>
      </c>
      <c r="F260" s="500">
        <v>20</v>
      </c>
      <c r="G260" s="500">
        <v>14.5</v>
      </c>
      <c r="H260" s="499">
        <v>460</v>
      </c>
      <c r="I260" s="499">
        <v>196</v>
      </c>
      <c r="J260" s="500">
        <v>2.5</v>
      </c>
      <c r="K260" s="500">
        <v>2.5</v>
      </c>
      <c r="L260" s="500">
        <v>2</v>
      </c>
      <c r="M260" s="500">
        <v>1</v>
      </c>
      <c r="N260" s="500">
        <v>3</v>
      </c>
      <c r="O260" s="500">
        <v>2</v>
      </c>
      <c r="P260" s="502">
        <v>128.25</v>
      </c>
      <c r="Q260" s="501" t="s">
        <v>84</v>
      </c>
      <c r="R260" s="497" t="s">
        <v>541</v>
      </c>
      <c r="S260" s="499">
        <v>45</v>
      </c>
      <c r="T260" s="872" t="s">
        <v>996</v>
      </c>
      <c r="U260" s="871"/>
      <c r="V260" s="4"/>
      <c r="W260" s="4"/>
      <c r="X260" s="4"/>
      <c r="AA260" s="4"/>
      <c r="AB260" s="4"/>
      <c r="AC260" s="4"/>
    </row>
    <row r="261" spans="1:29" x14ac:dyDescent="0.2">
      <c r="A261" s="911">
        <v>44</v>
      </c>
      <c r="B261" s="762" t="s">
        <v>1261</v>
      </c>
      <c r="C261" s="495" t="s">
        <v>1236</v>
      </c>
      <c r="D261" s="497" t="s">
        <v>1262</v>
      </c>
      <c r="E261" s="500">
        <v>25.1</v>
      </c>
      <c r="F261" s="500">
        <v>24.4</v>
      </c>
      <c r="G261" s="500">
        <v>16.8</v>
      </c>
      <c r="H261" s="499">
        <v>476</v>
      </c>
      <c r="I261" s="499">
        <v>184</v>
      </c>
      <c r="J261" s="500">
        <v>2.5</v>
      </c>
      <c r="K261" s="500">
        <v>2.5</v>
      </c>
      <c r="L261" s="500">
        <v>2</v>
      </c>
      <c r="M261" s="500">
        <v>1.5</v>
      </c>
      <c r="N261" s="500">
        <v>2.5</v>
      </c>
      <c r="O261" s="500">
        <v>2</v>
      </c>
      <c r="P261" s="502">
        <v>128.18</v>
      </c>
      <c r="Q261" s="501" t="s">
        <v>84</v>
      </c>
      <c r="R261" s="497" t="s">
        <v>545</v>
      </c>
      <c r="S261" s="499">
        <v>138</v>
      </c>
      <c r="T261" s="872" t="s">
        <v>996</v>
      </c>
      <c r="U261" s="871"/>
      <c r="V261" s="4"/>
      <c r="W261" s="4"/>
      <c r="X261" s="4"/>
      <c r="AA261" s="4"/>
      <c r="AB261" s="4"/>
      <c r="AC261" s="4"/>
    </row>
    <row r="262" spans="1:29" x14ac:dyDescent="0.2">
      <c r="A262" s="911">
        <v>45</v>
      </c>
      <c r="B262" s="762" t="s">
        <v>1263</v>
      </c>
      <c r="C262" s="495" t="s">
        <v>1241</v>
      </c>
      <c r="D262" s="497" t="s">
        <v>1264</v>
      </c>
      <c r="E262" s="500">
        <v>26.7</v>
      </c>
      <c r="F262" s="500">
        <v>28</v>
      </c>
      <c r="G262" s="500">
        <v>12.5</v>
      </c>
      <c r="H262" s="499">
        <v>428</v>
      </c>
      <c r="I262" s="499">
        <v>171</v>
      </c>
      <c r="J262" s="500">
        <v>3</v>
      </c>
      <c r="K262" s="500">
        <v>2.5</v>
      </c>
      <c r="L262" s="500">
        <v>3.5</v>
      </c>
      <c r="M262" s="500">
        <v>2</v>
      </c>
      <c r="N262" s="500">
        <v>5</v>
      </c>
      <c r="O262" s="500">
        <v>0</v>
      </c>
      <c r="P262" s="502">
        <v>127.78</v>
      </c>
      <c r="Q262" s="501" t="s">
        <v>84</v>
      </c>
      <c r="R262" s="497" t="s">
        <v>541</v>
      </c>
      <c r="S262" s="499">
        <v>12</v>
      </c>
      <c r="T262" s="872" t="s">
        <v>996</v>
      </c>
      <c r="U262" s="871"/>
      <c r="V262" s="4"/>
      <c r="W262" s="4"/>
      <c r="X262" s="4"/>
      <c r="AA262" s="4"/>
      <c r="AB262" s="4"/>
      <c r="AC262" s="4"/>
    </row>
    <row r="263" spans="1:29" x14ac:dyDescent="0.2">
      <c r="A263" s="911">
        <v>46</v>
      </c>
      <c r="B263" s="762" t="s">
        <v>979</v>
      </c>
      <c r="C263" s="495" t="s">
        <v>1218</v>
      </c>
      <c r="D263" s="496" t="s">
        <v>829</v>
      </c>
      <c r="E263" s="500">
        <v>21.8</v>
      </c>
      <c r="F263" s="500">
        <v>22.8</v>
      </c>
      <c r="G263" s="500">
        <v>10.7</v>
      </c>
      <c r="H263" s="499">
        <v>438</v>
      </c>
      <c r="I263" s="499">
        <v>178</v>
      </c>
      <c r="J263" s="500">
        <v>3</v>
      </c>
      <c r="K263" s="500">
        <v>3</v>
      </c>
      <c r="L263" s="500">
        <v>4</v>
      </c>
      <c r="M263" s="500">
        <v>1</v>
      </c>
      <c r="N263" s="500">
        <v>4</v>
      </c>
      <c r="O263" s="500">
        <v>0</v>
      </c>
      <c r="P263" s="502">
        <v>127.35</v>
      </c>
      <c r="Q263" s="501" t="s">
        <v>84</v>
      </c>
      <c r="R263" s="497" t="s">
        <v>541</v>
      </c>
      <c r="S263" s="499">
        <v>88</v>
      </c>
      <c r="T263" s="872" t="s">
        <v>996</v>
      </c>
      <c r="U263" s="871"/>
      <c r="V263" s="4"/>
      <c r="W263" s="4"/>
      <c r="X263" s="4"/>
      <c r="AA263" s="4"/>
      <c r="AB263" s="4"/>
      <c r="AC263" s="4"/>
    </row>
    <row r="264" spans="1:29" x14ac:dyDescent="0.2">
      <c r="A264" s="911">
        <v>47</v>
      </c>
      <c r="B264" s="762" t="s">
        <v>1261</v>
      </c>
      <c r="C264" s="495" t="s">
        <v>1236</v>
      </c>
      <c r="D264" s="497" t="s">
        <v>1265</v>
      </c>
      <c r="E264" s="500">
        <v>22.2</v>
      </c>
      <c r="F264" s="500">
        <v>23.5</v>
      </c>
      <c r="G264" s="500">
        <v>17.2</v>
      </c>
      <c r="H264" s="499">
        <v>484</v>
      </c>
      <c r="I264" s="499">
        <v>191</v>
      </c>
      <c r="J264" s="500">
        <v>2</v>
      </c>
      <c r="K264" s="500">
        <v>2</v>
      </c>
      <c r="L264" s="500">
        <v>1</v>
      </c>
      <c r="M264" s="500">
        <v>1.5</v>
      </c>
      <c r="N264" s="500">
        <v>4</v>
      </c>
      <c r="O264" s="500">
        <v>0.5</v>
      </c>
      <c r="P264" s="502">
        <v>127.13</v>
      </c>
      <c r="Q264" s="501" t="s">
        <v>84</v>
      </c>
      <c r="R264" s="497" t="s">
        <v>542</v>
      </c>
      <c r="S264" s="499">
        <v>139</v>
      </c>
      <c r="T264" s="872" t="s">
        <v>996</v>
      </c>
      <c r="U264" s="871"/>
      <c r="V264" s="4"/>
      <c r="W264" s="4"/>
      <c r="X264" s="4"/>
      <c r="AA264" s="4"/>
      <c r="AB264" s="4"/>
      <c r="AC264" s="4"/>
    </row>
    <row r="265" spans="1:29" x14ac:dyDescent="0.2">
      <c r="A265" s="911">
        <v>48</v>
      </c>
      <c r="B265" s="762" t="s">
        <v>1127</v>
      </c>
      <c r="C265" s="495" t="s">
        <v>1266</v>
      </c>
      <c r="D265" s="497" t="s">
        <v>1267</v>
      </c>
      <c r="E265" s="500">
        <v>24.2</v>
      </c>
      <c r="F265" s="500">
        <v>25</v>
      </c>
      <c r="G265" s="500">
        <v>12.7</v>
      </c>
      <c r="H265" s="499">
        <v>459</v>
      </c>
      <c r="I265" s="499">
        <v>168</v>
      </c>
      <c r="J265" s="500">
        <v>3</v>
      </c>
      <c r="K265" s="500">
        <v>3</v>
      </c>
      <c r="L265" s="500">
        <v>3</v>
      </c>
      <c r="M265" s="500">
        <v>1.5</v>
      </c>
      <c r="N265" s="500">
        <v>4.5</v>
      </c>
      <c r="O265" s="500">
        <v>0.5</v>
      </c>
      <c r="P265" s="502">
        <v>127.1</v>
      </c>
      <c r="Q265" s="501" t="s">
        <v>84</v>
      </c>
      <c r="R265" s="497" t="s">
        <v>542</v>
      </c>
      <c r="S265" s="499">
        <v>86</v>
      </c>
      <c r="T265" s="872" t="s">
        <v>996</v>
      </c>
      <c r="U265" s="871"/>
      <c r="V265" s="4"/>
      <c r="W265" s="4"/>
      <c r="X265" s="4"/>
      <c r="AA265" s="4"/>
      <c r="AB265" s="4"/>
      <c r="AC265" s="4"/>
    </row>
    <row r="266" spans="1:29" ht="12.75" customHeight="1" x14ac:dyDescent="0.2">
      <c r="A266" s="911">
        <v>49</v>
      </c>
      <c r="B266" s="762" t="s">
        <v>1182</v>
      </c>
      <c r="C266" s="495" t="s">
        <v>1268</v>
      </c>
      <c r="D266" s="496" t="s">
        <v>1269</v>
      </c>
      <c r="E266" s="500">
        <v>25.9</v>
      </c>
      <c r="F266" s="500">
        <v>26.4</v>
      </c>
      <c r="G266" s="500">
        <v>18.600000000000001</v>
      </c>
      <c r="H266" s="499">
        <v>410</v>
      </c>
      <c r="I266" s="499">
        <v>186</v>
      </c>
      <c r="J266" s="500">
        <v>2.5</v>
      </c>
      <c r="K266" s="500">
        <v>2</v>
      </c>
      <c r="L266" s="500">
        <v>2.5</v>
      </c>
      <c r="M266" s="500">
        <v>1.5</v>
      </c>
      <c r="N266" s="500">
        <v>5</v>
      </c>
      <c r="O266" s="500">
        <v>0.5</v>
      </c>
      <c r="P266" s="502">
        <v>126.88</v>
      </c>
      <c r="Q266" s="501" t="s">
        <v>84</v>
      </c>
      <c r="R266" s="497" t="s">
        <v>541</v>
      </c>
      <c r="S266" s="499">
        <v>73</v>
      </c>
      <c r="T266" s="872" t="s">
        <v>996</v>
      </c>
      <c r="U266" s="871"/>
      <c r="V266" s="4"/>
      <c r="W266" s="4"/>
      <c r="X266" s="4"/>
      <c r="AA266" s="4"/>
      <c r="AB266" s="4"/>
      <c r="AC266" s="4"/>
    </row>
    <row r="267" spans="1:29" x14ac:dyDescent="0.2">
      <c r="A267" s="911">
        <v>50</v>
      </c>
      <c r="B267" s="762" t="s">
        <v>1127</v>
      </c>
      <c r="C267" s="495" t="s">
        <v>1270</v>
      </c>
      <c r="D267" s="497" t="s">
        <v>1271</v>
      </c>
      <c r="E267" s="500">
        <v>25.5</v>
      </c>
      <c r="F267" s="500">
        <v>27.3</v>
      </c>
      <c r="G267" s="500">
        <v>18.3</v>
      </c>
      <c r="H267" s="499">
        <v>379</v>
      </c>
      <c r="I267" s="499">
        <v>184</v>
      </c>
      <c r="J267" s="500">
        <v>3</v>
      </c>
      <c r="K267" s="500">
        <v>3.5</v>
      </c>
      <c r="L267" s="500">
        <v>3</v>
      </c>
      <c r="M267" s="500">
        <v>1.5</v>
      </c>
      <c r="N267" s="500">
        <v>5</v>
      </c>
      <c r="O267" s="500">
        <v>0</v>
      </c>
      <c r="P267" s="502">
        <v>126.3</v>
      </c>
      <c r="Q267" s="501" t="s">
        <v>84</v>
      </c>
      <c r="R267" s="497" t="s">
        <v>541</v>
      </c>
      <c r="S267" s="499">
        <v>85</v>
      </c>
      <c r="T267" s="872" t="s">
        <v>996</v>
      </c>
      <c r="U267" s="871"/>
      <c r="V267" s="4"/>
      <c r="W267" s="4"/>
      <c r="X267" s="4"/>
      <c r="AA267" s="4"/>
      <c r="AB267" s="4"/>
      <c r="AC267" s="4"/>
    </row>
    <row r="268" spans="1:29" x14ac:dyDescent="0.2">
      <c r="A268" s="911">
        <v>51</v>
      </c>
      <c r="B268" s="762" t="s">
        <v>1272</v>
      </c>
      <c r="C268" s="495" t="s">
        <v>1241</v>
      </c>
      <c r="D268" s="496" t="s">
        <v>814</v>
      </c>
      <c r="E268" s="500">
        <v>27.1</v>
      </c>
      <c r="F268" s="500">
        <v>27.8</v>
      </c>
      <c r="G268" s="500">
        <v>11.8</v>
      </c>
      <c r="H268" s="499">
        <v>426</v>
      </c>
      <c r="I268" s="499">
        <v>186</v>
      </c>
      <c r="J268" s="500">
        <v>2.5</v>
      </c>
      <c r="K268" s="500">
        <v>1</v>
      </c>
      <c r="L268" s="500">
        <v>1.5</v>
      </c>
      <c r="M268" s="500">
        <v>2</v>
      </c>
      <c r="N268" s="500">
        <v>4.5</v>
      </c>
      <c r="O268" s="500">
        <v>0.5</v>
      </c>
      <c r="P268" s="502">
        <v>126.13</v>
      </c>
      <c r="Q268" s="501" t="s">
        <v>84</v>
      </c>
      <c r="R268" s="497" t="s">
        <v>541</v>
      </c>
      <c r="S268" s="499">
        <v>64</v>
      </c>
      <c r="T268" s="872" t="s">
        <v>996</v>
      </c>
      <c r="U268" s="871"/>
      <c r="V268" s="4"/>
      <c r="W268" s="4"/>
      <c r="X268" s="4"/>
      <c r="AA268" s="4"/>
      <c r="AB268" s="4"/>
      <c r="AC268" s="4"/>
    </row>
    <row r="269" spans="1:29" x14ac:dyDescent="0.2">
      <c r="A269" s="911">
        <v>52</v>
      </c>
      <c r="B269" s="762" t="s">
        <v>1273</v>
      </c>
      <c r="C269" s="495" t="s">
        <v>1259</v>
      </c>
      <c r="D269" s="497" t="s">
        <v>1274</v>
      </c>
      <c r="E269" s="500">
        <v>25.7</v>
      </c>
      <c r="F269" s="500">
        <v>24.4</v>
      </c>
      <c r="G269" s="500">
        <v>13.5</v>
      </c>
      <c r="H269" s="499">
        <v>435</v>
      </c>
      <c r="I269" s="499">
        <v>179</v>
      </c>
      <c r="J269" s="500">
        <v>2</v>
      </c>
      <c r="K269" s="500">
        <v>2.5</v>
      </c>
      <c r="L269" s="500">
        <v>2</v>
      </c>
      <c r="M269" s="500">
        <v>0.5</v>
      </c>
      <c r="N269" s="500">
        <v>5</v>
      </c>
      <c r="O269" s="500">
        <v>0</v>
      </c>
      <c r="P269" s="502">
        <v>125.73</v>
      </c>
      <c r="Q269" s="501" t="s">
        <v>84</v>
      </c>
      <c r="R269" s="497" t="s">
        <v>597</v>
      </c>
      <c r="S269" s="499">
        <v>53</v>
      </c>
      <c r="T269" s="872" t="s">
        <v>996</v>
      </c>
      <c r="U269" s="871"/>
      <c r="V269" s="4"/>
      <c r="W269" s="4"/>
      <c r="X269" s="4"/>
      <c r="AA269" s="4"/>
      <c r="AB269" s="4"/>
      <c r="AC269" s="4"/>
    </row>
    <row r="270" spans="1:29" x14ac:dyDescent="0.2">
      <c r="A270" s="911">
        <v>53</v>
      </c>
      <c r="B270" s="762" t="s">
        <v>1275</v>
      </c>
      <c r="C270" s="495" t="s">
        <v>1276</v>
      </c>
      <c r="D270" s="496" t="s">
        <v>814</v>
      </c>
      <c r="E270" s="500">
        <v>24.5</v>
      </c>
      <c r="F270" s="500">
        <v>25.3</v>
      </c>
      <c r="G270" s="500">
        <v>10</v>
      </c>
      <c r="H270" s="499">
        <v>404</v>
      </c>
      <c r="I270" s="499">
        <v>177</v>
      </c>
      <c r="J270" s="500">
        <v>3</v>
      </c>
      <c r="K270" s="500">
        <v>4</v>
      </c>
      <c r="L270" s="500">
        <v>3.5</v>
      </c>
      <c r="M270" s="500">
        <v>1.5</v>
      </c>
      <c r="N270" s="500">
        <v>4.5</v>
      </c>
      <c r="O270" s="500">
        <v>0</v>
      </c>
      <c r="P270" s="502">
        <v>125.45</v>
      </c>
      <c r="Q270" s="501" t="s">
        <v>84</v>
      </c>
      <c r="R270" s="497" t="s">
        <v>545</v>
      </c>
      <c r="S270" s="499">
        <v>118</v>
      </c>
      <c r="T270" s="872" t="s">
        <v>996</v>
      </c>
      <c r="U270" s="871"/>
      <c r="V270" s="4"/>
      <c r="W270" s="4"/>
      <c r="X270" s="4"/>
      <c r="AA270" s="4"/>
      <c r="AB270" s="4"/>
      <c r="AC270" s="4"/>
    </row>
    <row r="271" spans="1:29" x14ac:dyDescent="0.2">
      <c r="A271" s="911">
        <v>54</v>
      </c>
      <c r="B271" s="762" t="s">
        <v>1224</v>
      </c>
      <c r="C271" s="495" t="s">
        <v>1225</v>
      </c>
      <c r="D271" s="496" t="s">
        <v>814</v>
      </c>
      <c r="E271" s="500">
        <v>22.8</v>
      </c>
      <c r="F271" s="500">
        <v>24.8</v>
      </c>
      <c r="G271" s="500">
        <v>12.2</v>
      </c>
      <c r="H271" s="499">
        <v>404</v>
      </c>
      <c r="I271" s="499">
        <v>186</v>
      </c>
      <c r="J271" s="500">
        <v>1.5</v>
      </c>
      <c r="K271" s="500">
        <v>1</v>
      </c>
      <c r="L271" s="500">
        <v>4</v>
      </c>
      <c r="M271" s="500">
        <v>2</v>
      </c>
      <c r="N271" s="500">
        <v>4.5</v>
      </c>
      <c r="O271" s="500">
        <v>0</v>
      </c>
      <c r="P271" s="502">
        <v>125.1</v>
      </c>
      <c r="Q271" s="501" t="s">
        <v>84</v>
      </c>
      <c r="R271" s="497" t="s">
        <v>542</v>
      </c>
      <c r="S271" s="499">
        <v>153</v>
      </c>
      <c r="T271" s="872" t="s">
        <v>996</v>
      </c>
      <c r="U271" s="871"/>
      <c r="V271" s="4"/>
      <c r="W271" s="4"/>
      <c r="X271" s="4"/>
      <c r="AA271" s="4"/>
      <c r="AB271" s="4"/>
      <c r="AC271" s="4"/>
    </row>
    <row r="272" spans="1:29" x14ac:dyDescent="0.2">
      <c r="A272" s="911">
        <v>55</v>
      </c>
      <c r="B272" s="762" t="s">
        <v>980</v>
      </c>
      <c r="C272" s="495" t="s">
        <v>1108</v>
      </c>
      <c r="D272" s="496" t="s">
        <v>849</v>
      </c>
      <c r="E272" s="500">
        <v>24.8</v>
      </c>
      <c r="F272" s="500">
        <v>26.7</v>
      </c>
      <c r="G272" s="500">
        <v>17.3</v>
      </c>
      <c r="H272" s="499">
        <v>395</v>
      </c>
      <c r="I272" s="499">
        <v>189</v>
      </c>
      <c r="J272" s="500">
        <v>2</v>
      </c>
      <c r="K272" s="500">
        <v>1</v>
      </c>
      <c r="L272" s="500">
        <v>2</v>
      </c>
      <c r="M272" s="500">
        <v>2</v>
      </c>
      <c r="N272" s="500">
        <v>5</v>
      </c>
      <c r="O272" s="500">
        <v>0</v>
      </c>
      <c r="P272" s="502">
        <v>125.08</v>
      </c>
      <c r="Q272" s="501" t="s">
        <v>84</v>
      </c>
      <c r="R272" s="497" t="s">
        <v>542</v>
      </c>
      <c r="S272" s="499">
        <v>2</v>
      </c>
      <c r="T272" s="872" t="s">
        <v>996</v>
      </c>
      <c r="U272" s="871"/>
      <c r="V272" s="4"/>
      <c r="W272" s="4"/>
      <c r="X272" s="4"/>
      <c r="AA272" s="4"/>
      <c r="AB272" s="4"/>
      <c r="AC272" s="4"/>
    </row>
    <row r="273" spans="1:29" x14ac:dyDescent="0.2">
      <c r="A273" s="911">
        <v>56</v>
      </c>
      <c r="B273" s="762" t="s">
        <v>1028</v>
      </c>
      <c r="C273" s="495" t="s">
        <v>1277</v>
      </c>
      <c r="D273" s="497" t="s">
        <v>846</v>
      </c>
      <c r="E273" s="500">
        <v>24.4</v>
      </c>
      <c r="F273" s="500">
        <v>25.4</v>
      </c>
      <c r="G273" s="500">
        <v>12.7</v>
      </c>
      <c r="H273" s="499">
        <v>426</v>
      </c>
      <c r="I273" s="499">
        <v>175</v>
      </c>
      <c r="J273" s="500">
        <v>2</v>
      </c>
      <c r="K273" s="500">
        <v>3</v>
      </c>
      <c r="L273" s="500">
        <v>3</v>
      </c>
      <c r="M273" s="500">
        <v>1.5</v>
      </c>
      <c r="N273" s="500">
        <v>5</v>
      </c>
      <c r="O273" s="500">
        <v>1</v>
      </c>
      <c r="P273" s="502">
        <v>125.05</v>
      </c>
      <c r="Q273" s="501" t="s">
        <v>84</v>
      </c>
      <c r="R273" s="497" t="s">
        <v>545</v>
      </c>
      <c r="S273" s="499">
        <v>35</v>
      </c>
      <c r="T273" s="872" t="s">
        <v>996</v>
      </c>
      <c r="U273" s="871"/>
      <c r="V273" s="4"/>
      <c r="W273" s="4"/>
      <c r="X273" s="4"/>
      <c r="AA273" s="4"/>
      <c r="AB273" s="4"/>
      <c r="AC273" s="4"/>
    </row>
    <row r="274" spans="1:29" x14ac:dyDescent="0.2">
      <c r="A274" s="911">
        <v>57</v>
      </c>
      <c r="B274" s="762" t="s">
        <v>1055</v>
      </c>
      <c r="C274" s="495" t="s">
        <v>1236</v>
      </c>
      <c r="D274" s="497" t="s">
        <v>1278</v>
      </c>
      <c r="E274" s="500">
        <v>25</v>
      </c>
      <c r="F274" s="500">
        <v>26.5</v>
      </c>
      <c r="G274" s="500">
        <v>15</v>
      </c>
      <c r="H274" s="499">
        <v>444</v>
      </c>
      <c r="I274" s="499">
        <v>174</v>
      </c>
      <c r="J274" s="500">
        <v>2.5</v>
      </c>
      <c r="K274" s="500">
        <v>2</v>
      </c>
      <c r="L274" s="500">
        <v>1</v>
      </c>
      <c r="M274" s="500">
        <v>2</v>
      </c>
      <c r="N274" s="500">
        <v>4</v>
      </c>
      <c r="O274" s="500">
        <v>0.5</v>
      </c>
      <c r="P274" s="502">
        <v>124.48</v>
      </c>
      <c r="Q274" s="501" t="s">
        <v>84</v>
      </c>
      <c r="R274" s="497" t="s">
        <v>545</v>
      </c>
      <c r="S274" s="499">
        <v>137</v>
      </c>
      <c r="T274" s="872" t="s">
        <v>996</v>
      </c>
      <c r="U274" s="871"/>
      <c r="V274" s="4"/>
      <c r="W274" s="4"/>
      <c r="X274" s="4"/>
      <c r="AA274" s="4"/>
      <c r="AB274" s="4"/>
      <c r="AC274" s="4"/>
    </row>
    <row r="275" spans="1:29" x14ac:dyDescent="0.2">
      <c r="A275" s="911">
        <v>58</v>
      </c>
      <c r="B275" s="762" t="s">
        <v>1028</v>
      </c>
      <c r="C275" s="495" t="s">
        <v>1277</v>
      </c>
      <c r="D275" s="497" t="s">
        <v>1279</v>
      </c>
      <c r="E275" s="500">
        <v>26</v>
      </c>
      <c r="F275" s="500">
        <v>26.8</v>
      </c>
      <c r="G275" s="500">
        <v>15.8</v>
      </c>
      <c r="H275" s="499">
        <v>458</v>
      </c>
      <c r="I275" s="499">
        <v>168</v>
      </c>
      <c r="J275" s="500">
        <v>2</v>
      </c>
      <c r="K275" s="500">
        <v>1</v>
      </c>
      <c r="L275" s="500">
        <v>2</v>
      </c>
      <c r="M275" s="500">
        <v>2</v>
      </c>
      <c r="N275" s="500">
        <v>5</v>
      </c>
      <c r="O275" s="500">
        <v>1</v>
      </c>
      <c r="P275" s="502">
        <v>124.4</v>
      </c>
      <c r="Q275" s="501" t="s">
        <v>84</v>
      </c>
      <c r="R275" s="497" t="s">
        <v>541</v>
      </c>
      <c r="S275" s="499">
        <v>31</v>
      </c>
      <c r="T275" s="872" t="s">
        <v>996</v>
      </c>
      <c r="U275" s="871"/>
      <c r="V275" s="4"/>
      <c r="W275" s="4"/>
      <c r="X275" s="4"/>
      <c r="AA275" s="4"/>
      <c r="AB275" s="4"/>
      <c r="AC275" s="4"/>
    </row>
    <row r="276" spans="1:29" x14ac:dyDescent="0.2">
      <c r="A276" s="911">
        <v>59</v>
      </c>
      <c r="B276" s="762" t="s">
        <v>1280</v>
      </c>
      <c r="C276" s="495" t="s">
        <v>1281</v>
      </c>
      <c r="D276" s="496" t="s">
        <v>1282</v>
      </c>
      <c r="E276" s="500">
        <v>25.5</v>
      </c>
      <c r="F276" s="500">
        <v>25.5</v>
      </c>
      <c r="G276" s="500">
        <v>14.7</v>
      </c>
      <c r="H276" s="499">
        <v>409</v>
      </c>
      <c r="I276" s="499">
        <v>173</v>
      </c>
      <c r="J276" s="500">
        <v>3.5</v>
      </c>
      <c r="K276" s="500">
        <v>2.5</v>
      </c>
      <c r="L276" s="500">
        <v>2.5</v>
      </c>
      <c r="M276" s="500">
        <v>2</v>
      </c>
      <c r="N276" s="500">
        <v>3</v>
      </c>
      <c r="O276" s="500">
        <v>0</v>
      </c>
      <c r="P276" s="502">
        <v>123.05</v>
      </c>
      <c r="Q276" s="501" t="s">
        <v>84</v>
      </c>
      <c r="R276" s="497" t="s">
        <v>541</v>
      </c>
      <c r="S276" s="499">
        <v>119</v>
      </c>
      <c r="T276" s="872" t="s">
        <v>996</v>
      </c>
      <c r="U276" s="871"/>
      <c r="V276" s="4"/>
      <c r="W276" s="4"/>
      <c r="X276" s="4"/>
      <c r="AA276" s="4"/>
      <c r="AB276" s="4"/>
      <c r="AC276" s="4"/>
    </row>
    <row r="277" spans="1:29" x14ac:dyDescent="0.2">
      <c r="A277" s="911">
        <v>60</v>
      </c>
      <c r="B277" s="762" t="s">
        <v>1028</v>
      </c>
      <c r="C277" s="495" t="s">
        <v>1277</v>
      </c>
      <c r="D277" s="497" t="s">
        <v>1283</v>
      </c>
      <c r="E277" s="500">
        <v>26.5</v>
      </c>
      <c r="F277" s="500">
        <v>25.7</v>
      </c>
      <c r="G277" s="500">
        <v>8.5</v>
      </c>
      <c r="H277" s="499">
        <v>436</v>
      </c>
      <c r="I277" s="499">
        <v>184</v>
      </c>
      <c r="J277" s="500">
        <v>1.5</v>
      </c>
      <c r="K277" s="500">
        <v>2</v>
      </c>
      <c r="L277" s="500">
        <v>2.5</v>
      </c>
      <c r="M277" s="500">
        <v>1</v>
      </c>
      <c r="N277" s="500">
        <v>3.5</v>
      </c>
      <c r="O277" s="500">
        <v>0.5</v>
      </c>
      <c r="P277" s="502">
        <v>122.85</v>
      </c>
      <c r="Q277" s="501" t="s">
        <v>84</v>
      </c>
      <c r="R277" s="497" t="s">
        <v>545</v>
      </c>
      <c r="S277" s="499">
        <v>34</v>
      </c>
      <c r="T277" s="872" t="s">
        <v>996</v>
      </c>
      <c r="U277" s="871"/>
      <c r="V277" s="4"/>
      <c r="W277" s="4"/>
      <c r="X277" s="4"/>
      <c r="AA277" s="4"/>
      <c r="AB277" s="4"/>
      <c r="AC277" s="4"/>
    </row>
    <row r="278" spans="1:29" x14ac:dyDescent="0.2">
      <c r="A278" s="911">
        <v>61</v>
      </c>
      <c r="B278" s="762" t="s">
        <v>1284</v>
      </c>
      <c r="C278" s="495" t="s">
        <v>1285</v>
      </c>
      <c r="D278" s="496" t="s">
        <v>814</v>
      </c>
      <c r="E278" s="500">
        <v>23.4</v>
      </c>
      <c r="F278" s="500">
        <v>25</v>
      </c>
      <c r="G278" s="500">
        <v>14.3</v>
      </c>
      <c r="H278" s="499">
        <v>465</v>
      </c>
      <c r="I278" s="499">
        <v>167</v>
      </c>
      <c r="J278" s="500">
        <v>2</v>
      </c>
      <c r="K278" s="500">
        <v>2</v>
      </c>
      <c r="L278" s="500">
        <v>2.5</v>
      </c>
      <c r="M278" s="500">
        <v>1</v>
      </c>
      <c r="N278" s="500">
        <v>3.5</v>
      </c>
      <c r="O278" s="500">
        <v>1</v>
      </c>
      <c r="P278" s="502">
        <v>122.7</v>
      </c>
      <c r="Q278" s="501" t="s">
        <v>84</v>
      </c>
      <c r="R278" s="497" t="s">
        <v>545</v>
      </c>
      <c r="S278" s="499">
        <v>107</v>
      </c>
      <c r="T278" s="872" t="s">
        <v>996</v>
      </c>
      <c r="U278" s="871"/>
      <c r="V278" s="4"/>
      <c r="W278" s="4"/>
      <c r="X278" s="4"/>
      <c r="AA278" s="4"/>
      <c r="AB278" s="4"/>
      <c r="AC278" s="4"/>
    </row>
    <row r="279" spans="1:29" x14ac:dyDescent="0.2">
      <c r="A279" s="911">
        <v>62</v>
      </c>
      <c r="B279" s="762" t="s">
        <v>1067</v>
      </c>
      <c r="C279" s="495" t="s">
        <v>1259</v>
      </c>
      <c r="D279" s="496" t="s">
        <v>814</v>
      </c>
      <c r="E279" s="500">
        <v>24.4</v>
      </c>
      <c r="F279" s="500">
        <v>25.7</v>
      </c>
      <c r="G279" s="500">
        <v>11.5</v>
      </c>
      <c r="H279" s="499">
        <v>437</v>
      </c>
      <c r="I279" s="499">
        <v>161</v>
      </c>
      <c r="J279" s="500">
        <v>3</v>
      </c>
      <c r="K279" s="500">
        <v>2.5</v>
      </c>
      <c r="L279" s="500">
        <v>3.5</v>
      </c>
      <c r="M279" s="500">
        <v>1.5</v>
      </c>
      <c r="N279" s="500">
        <v>3.5</v>
      </c>
      <c r="O279" s="500">
        <v>0</v>
      </c>
      <c r="P279" s="502">
        <v>122.53</v>
      </c>
      <c r="Q279" s="501" t="s">
        <v>84</v>
      </c>
      <c r="R279" s="497" t="s">
        <v>541</v>
      </c>
      <c r="S279" s="499">
        <v>54</v>
      </c>
      <c r="T279" s="872" t="s">
        <v>996</v>
      </c>
      <c r="U279" s="871"/>
      <c r="V279" s="4"/>
      <c r="W279" s="4"/>
      <c r="X279" s="4"/>
      <c r="AA279" s="4"/>
      <c r="AB279" s="4"/>
      <c r="AC279" s="4"/>
    </row>
    <row r="280" spans="1:29" x14ac:dyDescent="0.2">
      <c r="A280" s="911">
        <v>63</v>
      </c>
      <c r="B280" s="762" t="s">
        <v>1272</v>
      </c>
      <c r="C280" s="505" t="s">
        <v>1411</v>
      </c>
      <c r="D280" s="496" t="s">
        <v>831</v>
      </c>
      <c r="E280" s="500">
        <v>26.5</v>
      </c>
      <c r="F280" s="500">
        <v>26.3</v>
      </c>
      <c r="G280" s="500">
        <v>16.3</v>
      </c>
      <c r="H280" s="499">
        <v>399</v>
      </c>
      <c r="I280" s="499">
        <v>169</v>
      </c>
      <c r="J280" s="500">
        <v>2.5</v>
      </c>
      <c r="K280" s="500">
        <v>1.5</v>
      </c>
      <c r="L280" s="500">
        <v>3.5</v>
      </c>
      <c r="M280" s="500">
        <v>2</v>
      </c>
      <c r="N280" s="500">
        <v>4.5</v>
      </c>
      <c r="O280" s="500">
        <v>0</v>
      </c>
      <c r="P280" s="502">
        <v>121.8</v>
      </c>
      <c r="Q280" s="501" t="s">
        <v>84</v>
      </c>
      <c r="R280" s="497" t="s">
        <v>545</v>
      </c>
      <c r="S280" s="499">
        <v>51</v>
      </c>
      <c r="T280" s="872" t="s">
        <v>996</v>
      </c>
      <c r="U280" s="871"/>
      <c r="V280" s="4"/>
      <c r="W280" s="4"/>
      <c r="X280" s="4"/>
      <c r="AA280" s="4"/>
      <c r="AB280" s="4"/>
      <c r="AC280" s="4"/>
    </row>
    <row r="281" spans="1:29" x14ac:dyDescent="0.2">
      <c r="A281" s="911">
        <v>64</v>
      </c>
      <c r="B281" s="762" t="s">
        <v>1286</v>
      </c>
      <c r="C281" s="495" t="s">
        <v>1200</v>
      </c>
      <c r="D281" s="496" t="s">
        <v>814</v>
      </c>
      <c r="E281" s="500">
        <v>25.9</v>
      </c>
      <c r="F281" s="500">
        <v>28.5</v>
      </c>
      <c r="G281" s="500">
        <v>9.9</v>
      </c>
      <c r="H281" s="499">
        <v>401</v>
      </c>
      <c r="I281" s="499">
        <v>170</v>
      </c>
      <c r="J281" s="500">
        <v>1.5</v>
      </c>
      <c r="K281" s="500">
        <v>3.5</v>
      </c>
      <c r="L281" s="500">
        <v>4</v>
      </c>
      <c r="M281" s="500">
        <v>1</v>
      </c>
      <c r="N281" s="500">
        <v>4.5</v>
      </c>
      <c r="O281" s="500">
        <v>0</v>
      </c>
      <c r="P281" s="502">
        <v>121.2</v>
      </c>
      <c r="Q281" s="501" t="s">
        <v>84</v>
      </c>
      <c r="R281" s="497" t="s">
        <v>541</v>
      </c>
      <c r="S281" s="499">
        <v>130</v>
      </c>
      <c r="T281" s="872" t="s">
        <v>996</v>
      </c>
      <c r="U281" s="871"/>
      <c r="V281" s="4"/>
      <c r="W281" s="4"/>
      <c r="X281" s="4"/>
      <c r="AA281" s="4"/>
      <c r="AB281" s="4"/>
      <c r="AC281" s="4"/>
    </row>
    <row r="282" spans="1:29" x14ac:dyDescent="0.2">
      <c r="A282" s="911">
        <v>65</v>
      </c>
      <c r="B282" s="762" t="s">
        <v>1287</v>
      </c>
      <c r="C282" s="495" t="s">
        <v>1288</v>
      </c>
      <c r="D282" s="497" t="s">
        <v>1289</v>
      </c>
      <c r="E282" s="500">
        <v>24.3</v>
      </c>
      <c r="F282" s="500">
        <v>24.5</v>
      </c>
      <c r="G282" s="500">
        <v>10.8</v>
      </c>
      <c r="H282" s="499">
        <v>405</v>
      </c>
      <c r="I282" s="499">
        <v>176</v>
      </c>
      <c r="J282" s="500">
        <v>3</v>
      </c>
      <c r="K282" s="500">
        <v>3</v>
      </c>
      <c r="L282" s="500">
        <v>2.5</v>
      </c>
      <c r="M282" s="500">
        <v>2</v>
      </c>
      <c r="N282" s="500">
        <v>2.5</v>
      </c>
      <c r="O282" s="500">
        <v>0.5</v>
      </c>
      <c r="P282" s="502">
        <v>121</v>
      </c>
      <c r="Q282" s="501" t="s">
        <v>84</v>
      </c>
      <c r="R282" s="497" t="s">
        <v>542</v>
      </c>
      <c r="S282" s="499">
        <v>9</v>
      </c>
      <c r="T282" s="872" t="s">
        <v>996</v>
      </c>
      <c r="U282" s="871"/>
      <c r="V282" s="4"/>
      <c r="W282" s="4"/>
      <c r="X282" s="4"/>
      <c r="AA282" s="4"/>
      <c r="AB282" s="4"/>
      <c r="AC282" s="4"/>
    </row>
    <row r="283" spans="1:29" x14ac:dyDescent="0.2">
      <c r="A283" s="911">
        <v>66</v>
      </c>
      <c r="B283" s="762" t="s">
        <v>1290</v>
      </c>
      <c r="C283" s="495" t="s">
        <v>1241</v>
      </c>
      <c r="D283" s="496" t="s">
        <v>1227</v>
      </c>
      <c r="E283" s="500">
        <v>23.6</v>
      </c>
      <c r="F283" s="500">
        <v>24.8</v>
      </c>
      <c r="G283" s="500">
        <v>12.5</v>
      </c>
      <c r="H283" s="499">
        <v>413</v>
      </c>
      <c r="I283" s="499">
        <v>165</v>
      </c>
      <c r="J283" s="500">
        <v>3</v>
      </c>
      <c r="K283" s="500">
        <v>3.5</v>
      </c>
      <c r="L283" s="500">
        <v>3.5</v>
      </c>
      <c r="M283" s="500">
        <v>2</v>
      </c>
      <c r="N283" s="500">
        <v>2</v>
      </c>
      <c r="O283" s="500">
        <v>0</v>
      </c>
      <c r="P283" s="502">
        <v>120.9</v>
      </c>
      <c r="Q283" s="501" t="s">
        <v>84</v>
      </c>
      <c r="R283" s="497" t="s">
        <v>545</v>
      </c>
      <c r="S283" s="499">
        <v>10</v>
      </c>
      <c r="T283" s="872" t="s">
        <v>996</v>
      </c>
      <c r="U283" s="871"/>
      <c r="V283" s="4"/>
      <c r="W283" s="4"/>
      <c r="X283" s="4"/>
      <c r="AA283" s="4"/>
      <c r="AB283" s="4"/>
      <c r="AC283" s="4"/>
    </row>
    <row r="284" spans="1:29" x14ac:dyDescent="0.2">
      <c r="A284" s="911">
        <v>67</v>
      </c>
      <c r="B284" s="762" t="s">
        <v>1291</v>
      </c>
      <c r="C284" s="495" t="s">
        <v>1259</v>
      </c>
      <c r="D284" s="497" t="s">
        <v>1292</v>
      </c>
      <c r="E284" s="500">
        <v>23.2</v>
      </c>
      <c r="F284" s="500">
        <v>23.8</v>
      </c>
      <c r="G284" s="500">
        <v>17.2</v>
      </c>
      <c r="H284" s="499">
        <v>414</v>
      </c>
      <c r="I284" s="499">
        <v>172</v>
      </c>
      <c r="J284" s="500">
        <v>2.5</v>
      </c>
      <c r="K284" s="500">
        <v>2</v>
      </c>
      <c r="L284" s="500">
        <v>1.5</v>
      </c>
      <c r="M284" s="500">
        <v>2</v>
      </c>
      <c r="N284" s="500">
        <v>4.5</v>
      </c>
      <c r="O284" s="500">
        <v>0.5</v>
      </c>
      <c r="P284" s="502">
        <v>120.75</v>
      </c>
      <c r="Q284" s="501" t="s">
        <v>84</v>
      </c>
      <c r="R284" s="497" t="s">
        <v>301</v>
      </c>
      <c r="S284" s="499">
        <v>68</v>
      </c>
      <c r="T284" s="872" t="s">
        <v>996</v>
      </c>
      <c r="U284" s="871"/>
      <c r="V284" s="4"/>
      <c r="W284" s="4"/>
      <c r="X284" s="4"/>
      <c r="AA284" s="4"/>
      <c r="AB284" s="4"/>
      <c r="AC284" s="4"/>
    </row>
    <row r="285" spans="1:29" x14ac:dyDescent="0.2">
      <c r="A285" s="911">
        <v>68</v>
      </c>
      <c r="B285" s="762" t="s">
        <v>1234</v>
      </c>
      <c r="C285" s="495" t="s">
        <v>1198</v>
      </c>
      <c r="D285" s="496" t="s">
        <v>814</v>
      </c>
      <c r="E285" s="500">
        <v>21.7</v>
      </c>
      <c r="F285" s="500">
        <v>25.3</v>
      </c>
      <c r="G285" s="500">
        <v>7</v>
      </c>
      <c r="H285" s="499">
        <v>448</v>
      </c>
      <c r="I285" s="499">
        <v>182</v>
      </c>
      <c r="J285" s="500">
        <v>3.5</v>
      </c>
      <c r="K285" s="500">
        <v>2</v>
      </c>
      <c r="L285" s="500">
        <v>3</v>
      </c>
      <c r="M285" s="500">
        <v>1</v>
      </c>
      <c r="N285" s="500">
        <v>2</v>
      </c>
      <c r="O285" s="500">
        <v>2</v>
      </c>
      <c r="P285" s="502">
        <v>120.65</v>
      </c>
      <c r="Q285" s="501" t="s">
        <v>84</v>
      </c>
      <c r="R285" s="497" t="s">
        <v>545</v>
      </c>
      <c r="S285" s="499">
        <v>25</v>
      </c>
      <c r="T285" s="872" t="s">
        <v>996</v>
      </c>
      <c r="U285" s="871"/>
      <c r="V285" s="4"/>
      <c r="W285" s="4"/>
      <c r="X285" s="4"/>
      <c r="AA285" s="4"/>
      <c r="AB285" s="4"/>
      <c r="AC285" s="4"/>
    </row>
    <row r="286" spans="1:29" x14ac:dyDescent="0.2">
      <c r="A286" s="911">
        <v>69</v>
      </c>
      <c r="B286" s="762" t="s">
        <v>1234</v>
      </c>
      <c r="C286" s="495" t="s">
        <v>1198</v>
      </c>
      <c r="D286" s="496" t="s">
        <v>814</v>
      </c>
      <c r="E286" s="500">
        <v>23.6</v>
      </c>
      <c r="F286" s="500">
        <v>23.7</v>
      </c>
      <c r="G286" s="500">
        <v>11.7</v>
      </c>
      <c r="H286" s="499">
        <v>387</v>
      </c>
      <c r="I286" s="499">
        <v>172</v>
      </c>
      <c r="J286" s="500">
        <v>2.5</v>
      </c>
      <c r="K286" s="500">
        <v>3.5</v>
      </c>
      <c r="L286" s="500">
        <v>3.5</v>
      </c>
      <c r="M286" s="500">
        <v>2</v>
      </c>
      <c r="N286" s="500">
        <v>3</v>
      </c>
      <c r="O286" s="500">
        <v>0</v>
      </c>
      <c r="P286" s="502">
        <v>120.63</v>
      </c>
      <c r="Q286" s="501" t="s">
        <v>84</v>
      </c>
      <c r="R286" s="497" t="s">
        <v>542</v>
      </c>
      <c r="S286" s="499">
        <v>21</v>
      </c>
      <c r="T286" s="872" t="s">
        <v>996</v>
      </c>
      <c r="U286" s="871"/>
      <c r="V286" s="4"/>
      <c r="W286" s="4"/>
      <c r="X286" s="4"/>
      <c r="AA286" s="4"/>
      <c r="AB286" s="4"/>
      <c r="AC286" s="4"/>
    </row>
    <row r="287" spans="1:29" x14ac:dyDescent="0.2">
      <c r="A287" s="911">
        <v>70</v>
      </c>
      <c r="B287" s="762" t="s">
        <v>1293</v>
      </c>
      <c r="C287" s="505" t="s">
        <v>1411</v>
      </c>
      <c r="D287" s="496" t="s">
        <v>1295</v>
      </c>
      <c r="E287" s="500">
        <v>27</v>
      </c>
      <c r="F287" s="500">
        <v>25.2</v>
      </c>
      <c r="G287" s="500">
        <v>13.8</v>
      </c>
      <c r="H287" s="499">
        <v>420</v>
      </c>
      <c r="I287" s="499">
        <v>167</v>
      </c>
      <c r="J287" s="500">
        <v>2.5</v>
      </c>
      <c r="K287" s="500">
        <v>1.5</v>
      </c>
      <c r="L287" s="500">
        <v>2</v>
      </c>
      <c r="M287" s="500">
        <v>2</v>
      </c>
      <c r="N287" s="500">
        <v>4</v>
      </c>
      <c r="O287" s="500">
        <v>1</v>
      </c>
      <c r="P287" s="502">
        <v>120.15</v>
      </c>
      <c r="Q287" s="501" t="s">
        <v>84</v>
      </c>
      <c r="R287" s="497" t="s">
        <v>1206</v>
      </c>
      <c r="S287" s="499">
        <v>108</v>
      </c>
      <c r="T287" s="872" t="s">
        <v>996</v>
      </c>
      <c r="U287" s="871"/>
      <c r="V287" s="4"/>
      <c r="W287" s="4"/>
      <c r="X287" s="4"/>
      <c r="AA287" s="4"/>
      <c r="AB287" s="4"/>
      <c r="AC287" s="4"/>
    </row>
    <row r="288" spans="1:29" x14ac:dyDescent="0.2">
      <c r="A288" s="911">
        <v>71</v>
      </c>
      <c r="B288" s="762" t="s">
        <v>1234</v>
      </c>
      <c r="C288" s="495" t="s">
        <v>1198</v>
      </c>
      <c r="D288" s="496" t="s">
        <v>814</v>
      </c>
      <c r="E288" s="500">
        <v>25.2</v>
      </c>
      <c r="F288" s="500">
        <v>26.8</v>
      </c>
      <c r="G288" s="500">
        <v>13.7</v>
      </c>
      <c r="H288" s="499">
        <v>391</v>
      </c>
      <c r="I288" s="499">
        <v>179</v>
      </c>
      <c r="J288" s="500">
        <v>4</v>
      </c>
      <c r="K288" s="500">
        <v>2</v>
      </c>
      <c r="L288" s="500">
        <v>2.5</v>
      </c>
      <c r="M288" s="500">
        <v>1</v>
      </c>
      <c r="N288" s="500">
        <v>3</v>
      </c>
      <c r="O288" s="500">
        <v>2.5</v>
      </c>
      <c r="P288" s="502">
        <v>119.8</v>
      </c>
      <c r="Q288" s="501" t="s">
        <v>84</v>
      </c>
      <c r="R288" s="497" t="s">
        <v>542</v>
      </c>
      <c r="S288" s="499">
        <v>70</v>
      </c>
      <c r="T288" s="872" t="s">
        <v>996</v>
      </c>
      <c r="U288" s="871"/>
      <c r="V288" s="4"/>
      <c r="W288" s="4"/>
      <c r="X288" s="4"/>
      <c r="AA288" s="4"/>
      <c r="AB288" s="4"/>
      <c r="AC288" s="4"/>
    </row>
    <row r="289" spans="1:29" x14ac:dyDescent="0.2">
      <c r="A289" s="911">
        <v>72</v>
      </c>
      <c r="B289" s="762" t="s">
        <v>1109</v>
      </c>
      <c r="C289" s="505" t="s">
        <v>1355</v>
      </c>
      <c r="D289" s="496" t="s">
        <v>829</v>
      </c>
      <c r="E289" s="500">
        <v>25.7</v>
      </c>
      <c r="F289" s="500">
        <v>25.6</v>
      </c>
      <c r="G289" s="500">
        <v>9.5</v>
      </c>
      <c r="H289" s="499">
        <v>398</v>
      </c>
      <c r="I289" s="499">
        <v>192</v>
      </c>
      <c r="J289" s="500">
        <v>3.5</v>
      </c>
      <c r="K289" s="500">
        <v>2</v>
      </c>
      <c r="L289" s="500">
        <v>1</v>
      </c>
      <c r="M289" s="500">
        <v>2</v>
      </c>
      <c r="N289" s="500">
        <v>1</v>
      </c>
      <c r="O289" s="500">
        <v>2</v>
      </c>
      <c r="P289" s="502">
        <v>119.73</v>
      </c>
      <c r="Q289" s="501" t="s">
        <v>84</v>
      </c>
      <c r="R289" s="497" t="s">
        <v>1296</v>
      </c>
      <c r="S289" s="499">
        <v>113</v>
      </c>
      <c r="T289" s="872" t="s">
        <v>996</v>
      </c>
      <c r="U289" s="871"/>
      <c r="V289" s="4"/>
      <c r="W289" s="4"/>
      <c r="X289" s="4"/>
      <c r="AA289" s="4"/>
      <c r="AB289" s="4"/>
      <c r="AC289" s="4"/>
    </row>
    <row r="290" spans="1:29" x14ac:dyDescent="0.2">
      <c r="A290" s="911">
        <v>73</v>
      </c>
      <c r="B290" s="762" t="s">
        <v>1297</v>
      </c>
      <c r="C290" s="495" t="s">
        <v>987</v>
      </c>
      <c r="D290" s="496" t="s">
        <v>301</v>
      </c>
      <c r="E290" s="500">
        <v>24.7</v>
      </c>
      <c r="F290" s="500">
        <v>23.7</v>
      </c>
      <c r="G290" s="500">
        <v>16.2</v>
      </c>
      <c r="H290" s="499">
        <v>404</v>
      </c>
      <c r="I290" s="499">
        <v>162</v>
      </c>
      <c r="J290" s="500">
        <v>2</v>
      </c>
      <c r="K290" s="500">
        <v>2.5</v>
      </c>
      <c r="L290" s="500">
        <v>3</v>
      </c>
      <c r="M290" s="500">
        <v>2</v>
      </c>
      <c r="N290" s="500">
        <v>5</v>
      </c>
      <c r="O290" s="500">
        <v>0</v>
      </c>
      <c r="P290" s="502">
        <v>119.6</v>
      </c>
      <c r="Q290" s="501" t="s">
        <v>84</v>
      </c>
      <c r="R290" s="497" t="s">
        <v>541</v>
      </c>
      <c r="S290" s="499">
        <v>145</v>
      </c>
      <c r="T290" s="872" t="s">
        <v>996</v>
      </c>
      <c r="U290" s="871"/>
      <c r="V290" s="4"/>
      <c r="W290" s="4"/>
      <c r="X290" s="4"/>
      <c r="AA290" s="4"/>
      <c r="AB290" s="4"/>
      <c r="AC290" s="4"/>
    </row>
    <row r="291" spans="1:29" x14ac:dyDescent="0.2">
      <c r="A291" s="911">
        <v>74</v>
      </c>
      <c r="B291" s="766" t="s">
        <v>1298</v>
      </c>
      <c r="C291" s="495" t="s">
        <v>1354</v>
      </c>
      <c r="D291" s="496" t="s">
        <v>866</v>
      </c>
      <c r="E291" s="500">
        <v>23.5</v>
      </c>
      <c r="F291" s="500">
        <v>23.8</v>
      </c>
      <c r="G291" s="500">
        <v>7.9</v>
      </c>
      <c r="H291" s="499">
        <v>436</v>
      </c>
      <c r="I291" s="499">
        <v>167</v>
      </c>
      <c r="J291" s="500">
        <v>3</v>
      </c>
      <c r="K291" s="500">
        <v>2</v>
      </c>
      <c r="L291" s="500">
        <v>2</v>
      </c>
      <c r="M291" s="500">
        <v>1.5</v>
      </c>
      <c r="N291" s="500">
        <v>4.5</v>
      </c>
      <c r="O291" s="500">
        <v>0</v>
      </c>
      <c r="P291" s="502">
        <v>119.53</v>
      </c>
      <c r="Q291" s="501" t="s">
        <v>84</v>
      </c>
      <c r="R291" s="497" t="s">
        <v>545</v>
      </c>
      <c r="S291" s="499">
        <v>11</v>
      </c>
      <c r="T291" s="872" t="s">
        <v>996</v>
      </c>
      <c r="U291" s="871"/>
      <c r="V291" s="4"/>
      <c r="W291" s="4"/>
      <c r="X291" s="4"/>
      <c r="AA291" s="4"/>
      <c r="AB291" s="4"/>
      <c r="AC291" s="4"/>
    </row>
    <row r="292" spans="1:29" ht="15" customHeight="1" x14ac:dyDescent="0.2">
      <c r="A292" s="911">
        <v>75</v>
      </c>
      <c r="B292" s="762" t="s">
        <v>1299</v>
      </c>
      <c r="C292" s="495" t="s">
        <v>1354</v>
      </c>
      <c r="D292" s="496" t="s">
        <v>814</v>
      </c>
      <c r="E292" s="500">
        <v>25.3</v>
      </c>
      <c r="F292" s="500">
        <v>24.5</v>
      </c>
      <c r="G292" s="500">
        <v>13.2</v>
      </c>
      <c r="H292" s="499">
        <v>397</v>
      </c>
      <c r="I292" s="499">
        <v>176</v>
      </c>
      <c r="J292" s="500">
        <v>2.5</v>
      </c>
      <c r="K292" s="500">
        <v>3</v>
      </c>
      <c r="L292" s="500">
        <v>1</v>
      </c>
      <c r="M292" s="500">
        <v>1</v>
      </c>
      <c r="N292" s="500">
        <v>4</v>
      </c>
      <c r="O292" s="500">
        <v>1</v>
      </c>
      <c r="P292" s="502">
        <v>119.45</v>
      </c>
      <c r="Q292" s="501" t="s">
        <v>84</v>
      </c>
      <c r="R292" s="497" t="s">
        <v>541</v>
      </c>
      <c r="S292" s="499">
        <v>133</v>
      </c>
      <c r="T292" s="872" t="s">
        <v>996</v>
      </c>
      <c r="U292" s="871"/>
      <c r="V292" s="4"/>
      <c r="W292" s="4"/>
      <c r="X292" s="4"/>
      <c r="AA292" s="4"/>
      <c r="AB292" s="4"/>
      <c r="AC292" s="4"/>
    </row>
    <row r="293" spans="1:29" x14ac:dyDescent="0.2">
      <c r="A293" s="911">
        <v>76</v>
      </c>
      <c r="B293" s="766" t="s">
        <v>1300</v>
      </c>
      <c r="C293" s="765" t="s">
        <v>301</v>
      </c>
      <c r="D293" s="496" t="s">
        <v>301</v>
      </c>
      <c r="E293" s="500">
        <v>26</v>
      </c>
      <c r="F293" s="500">
        <v>27</v>
      </c>
      <c r="G293" s="500">
        <v>13.5</v>
      </c>
      <c r="H293" s="499">
        <v>389</v>
      </c>
      <c r="I293" s="499">
        <v>163</v>
      </c>
      <c r="J293" s="500">
        <v>2.5</v>
      </c>
      <c r="K293" s="500">
        <v>2.5</v>
      </c>
      <c r="L293" s="500">
        <v>3</v>
      </c>
      <c r="M293" s="500">
        <v>1.5</v>
      </c>
      <c r="N293" s="500">
        <v>4.5</v>
      </c>
      <c r="O293" s="500">
        <v>0</v>
      </c>
      <c r="P293" s="502">
        <v>119.05</v>
      </c>
      <c r="Q293" s="501" t="s">
        <v>84</v>
      </c>
      <c r="R293" s="497" t="s">
        <v>301</v>
      </c>
      <c r="S293" s="499">
        <v>144</v>
      </c>
      <c r="T293" s="872" t="s">
        <v>996</v>
      </c>
      <c r="U293" s="871"/>
      <c r="V293" s="4"/>
      <c r="W293" s="4"/>
      <c r="X293" s="4"/>
      <c r="AA293" s="4"/>
      <c r="AB293" s="4"/>
      <c r="AC293" s="4"/>
    </row>
    <row r="294" spans="1:29" x14ac:dyDescent="0.2">
      <c r="A294" s="911">
        <v>77</v>
      </c>
      <c r="B294" s="762" t="s">
        <v>1301</v>
      </c>
      <c r="C294" s="495" t="s">
        <v>987</v>
      </c>
      <c r="D294" s="497" t="s">
        <v>1302</v>
      </c>
      <c r="E294" s="500">
        <v>25.7</v>
      </c>
      <c r="F294" s="500">
        <v>25.8</v>
      </c>
      <c r="G294" s="500">
        <v>6.5</v>
      </c>
      <c r="H294" s="499">
        <v>420</v>
      </c>
      <c r="I294" s="499">
        <v>185</v>
      </c>
      <c r="J294" s="500">
        <v>1</v>
      </c>
      <c r="K294" s="500">
        <v>1</v>
      </c>
      <c r="L294" s="500">
        <v>2</v>
      </c>
      <c r="M294" s="500">
        <v>2</v>
      </c>
      <c r="N294" s="500">
        <v>3</v>
      </c>
      <c r="O294" s="500">
        <v>0.5</v>
      </c>
      <c r="P294" s="502">
        <v>118.88</v>
      </c>
      <c r="Q294" s="501" t="s">
        <v>84</v>
      </c>
      <c r="R294" s="497" t="s">
        <v>1206</v>
      </c>
      <c r="S294" s="499">
        <v>142</v>
      </c>
      <c r="T294" s="872" t="s">
        <v>996</v>
      </c>
      <c r="U294" s="871"/>
      <c r="V294" s="4"/>
      <c r="W294" s="4"/>
      <c r="X294" s="4"/>
      <c r="AA294" s="4"/>
      <c r="AB294" s="4"/>
      <c r="AC294" s="4"/>
    </row>
    <row r="295" spans="1:29" x14ac:dyDescent="0.2">
      <c r="A295" s="911">
        <v>78</v>
      </c>
      <c r="B295" s="762" t="s">
        <v>1026</v>
      </c>
      <c r="C295" s="765" t="s">
        <v>1303</v>
      </c>
      <c r="D295" s="496" t="s">
        <v>829</v>
      </c>
      <c r="E295" s="500">
        <v>26.5</v>
      </c>
      <c r="F295" s="500">
        <v>26.7</v>
      </c>
      <c r="G295" s="500">
        <v>9.6999999999999993</v>
      </c>
      <c r="H295" s="499">
        <v>407</v>
      </c>
      <c r="I295" s="499">
        <v>160</v>
      </c>
      <c r="J295" s="500">
        <v>3</v>
      </c>
      <c r="K295" s="500">
        <v>2</v>
      </c>
      <c r="L295" s="500">
        <v>3</v>
      </c>
      <c r="M295" s="500">
        <v>2</v>
      </c>
      <c r="N295" s="500">
        <v>4.5</v>
      </c>
      <c r="O295" s="500">
        <v>0</v>
      </c>
      <c r="P295" s="502">
        <v>118.5</v>
      </c>
      <c r="Q295" s="501" t="s">
        <v>84</v>
      </c>
      <c r="R295" s="497" t="s">
        <v>541</v>
      </c>
      <c r="S295" s="499">
        <v>152</v>
      </c>
      <c r="T295" s="872" t="s">
        <v>996</v>
      </c>
      <c r="U295" s="871"/>
      <c r="V295" s="4"/>
      <c r="W295" s="4"/>
      <c r="X295" s="4"/>
      <c r="AA295" s="4"/>
      <c r="AB295" s="4"/>
      <c r="AC295" s="4"/>
    </row>
    <row r="296" spans="1:29" x14ac:dyDescent="0.2">
      <c r="A296" s="911">
        <v>79</v>
      </c>
      <c r="B296" s="762" t="s">
        <v>1037</v>
      </c>
      <c r="C296" s="495" t="s">
        <v>1229</v>
      </c>
      <c r="D296" s="497" t="s">
        <v>1289</v>
      </c>
      <c r="E296" s="500">
        <v>26.1</v>
      </c>
      <c r="F296" s="500">
        <v>24.6</v>
      </c>
      <c r="G296" s="500">
        <v>13.7</v>
      </c>
      <c r="H296" s="499">
        <v>406</v>
      </c>
      <c r="I296" s="499">
        <v>165</v>
      </c>
      <c r="J296" s="500">
        <v>2</v>
      </c>
      <c r="K296" s="500">
        <v>2.5</v>
      </c>
      <c r="L296" s="500">
        <v>1</v>
      </c>
      <c r="M296" s="500">
        <v>2</v>
      </c>
      <c r="N296" s="500">
        <v>4.5</v>
      </c>
      <c r="O296" s="500">
        <v>0.5</v>
      </c>
      <c r="P296" s="502">
        <v>118.28</v>
      </c>
      <c r="Q296" s="501" t="s">
        <v>84</v>
      </c>
      <c r="R296" s="497" t="s">
        <v>545</v>
      </c>
      <c r="S296" s="499">
        <v>127</v>
      </c>
      <c r="T296" s="872" t="s">
        <v>996</v>
      </c>
      <c r="U296" s="871"/>
      <c r="V296" s="4"/>
      <c r="W296" s="4"/>
      <c r="X296" s="4"/>
      <c r="AA296" s="4"/>
      <c r="AB296" s="4"/>
      <c r="AC296" s="4"/>
    </row>
    <row r="297" spans="1:29" x14ac:dyDescent="0.2">
      <c r="A297" s="911">
        <v>80</v>
      </c>
      <c r="B297" s="762" t="s">
        <v>1304</v>
      </c>
      <c r="C297" s="495" t="s">
        <v>1305</v>
      </c>
      <c r="D297" s="496" t="s">
        <v>301</v>
      </c>
      <c r="E297" s="500">
        <v>24.9</v>
      </c>
      <c r="F297" s="500">
        <v>25</v>
      </c>
      <c r="G297" s="500">
        <v>17.399999999999999</v>
      </c>
      <c r="H297" s="499">
        <v>425</v>
      </c>
      <c r="I297" s="499">
        <v>157</v>
      </c>
      <c r="J297" s="500">
        <v>2</v>
      </c>
      <c r="K297" s="500">
        <v>2.5</v>
      </c>
      <c r="L297" s="500">
        <v>2.5</v>
      </c>
      <c r="M297" s="500">
        <v>1</v>
      </c>
      <c r="N297" s="500">
        <v>4</v>
      </c>
      <c r="O297" s="500">
        <v>0</v>
      </c>
      <c r="P297" s="502">
        <v>118.08</v>
      </c>
      <c r="Q297" s="501" t="s">
        <v>84</v>
      </c>
      <c r="R297" s="497" t="s">
        <v>1206</v>
      </c>
      <c r="S297" s="499">
        <v>143</v>
      </c>
      <c r="T297" s="872" t="s">
        <v>996</v>
      </c>
      <c r="U297" s="871"/>
      <c r="V297" s="4"/>
      <c r="W297" s="4"/>
      <c r="X297" s="4"/>
      <c r="AA297" s="4"/>
      <c r="AB297" s="4"/>
      <c r="AC297" s="4"/>
    </row>
    <row r="298" spans="1:29" x14ac:dyDescent="0.2">
      <c r="A298" s="911">
        <v>81</v>
      </c>
      <c r="B298" s="762" t="s">
        <v>1306</v>
      </c>
      <c r="C298" s="765" t="s">
        <v>1307</v>
      </c>
      <c r="D298" s="496" t="s">
        <v>1308</v>
      </c>
      <c r="E298" s="500">
        <v>26.8</v>
      </c>
      <c r="F298" s="500">
        <v>24.8</v>
      </c>
      <c r="G298" s="500">
        <v>15.4</v>
      </c>
      <c r="H298" s="499">
        <v>391</v>
      </c>
      <c r="I298" s="499">
        <v>163</v>
      </c>
      <c r="J298" s="500">
        <v>1.5</v>
      </c>
      <c r="K298" s="500">
        <v>3</v>
      </c>
      <c r="L298" s="500">
        <v>3</v>
      </c>
      <c r="M298" s="500">
        <v>2</v>
      </c>
      <c r="N298" s="500">
        <v>3</v>
      </c>
      <c r="O298" s="500">
        <v>0.5</v>
      </c>
      <c r="P298" s="502">
        <v>116.9</v>
      </c>
      <c r="Q298" s="501" t="s">
        <v>84</v>
      </c>
      <c r="R298" s="497" t="s">
        <v>301</v>
      </c>
      <c r="S298" s="499">
        <v>74</v>
      </c>
      <c r="T298" s="872" t="s">
        <v>996</v>
      </c>
      <c r="U298" s="871"/>
      <c r="V298" s="4"/>
      <c r="W298" s="4"/>
      <c r="X298" s="4"/>
      <c r="AA298" s="4"/>
      <c r="AB298" s="4"/>
      <c r="AC298" s="4"/>
    </row>
    <row r="299" spans="1:29" x14ac:dyDescent="0.2">
      <c r="A299" s="911">
        <v>82</v>
      </c>
      <c r="B299" s="762" t="s">
        <v>1309</v>
      </c>
      <c r="C299" s="495" t="s">
        <v>1071</v>
      </c>
      <c r="D299" s="497" t="s">
        <v>846</v>
      </c>
      <c r="E299" s="500">
        <v>26</v>
      </c>
      <c r="F299" s="500">
        <v>26.6</v>
      </c>
      <c r="G299" s="500">
        <v>21.2</v>
      </c>
      <c r="H299" s="499">
        <v>423</v>
      </c>
      <c r="I299" s="499">
        <v>166</v>
      </c>
      <c r="J299" s="500">
        <v>2</v>
      </c>
      <c r="K299" s="500">
        <v>2</v>
      </c>
      <c r="L299" s="500">
        <v>2.5</v>
      </c>
      <c r="M299" s="500">
        <v>1.5</v>
      </c>
      <c r="N299" s="500">
        <v>4</v>
      </c>
      <c r="O299" s="500">
        <v>0.5</v>
      </c>
      <c r="P299" s="502">
        <v>116.75</v>
      </c>
      <c r="Q299" s="501" t="s">
        <v>84</v>
      </c>
      <c r="R299" s="497" t="s">
        <v>545</v>
      </c>
      <c r="S299" s="499">
        <v>150</v>
      </c>
      <c r="T299" s="872" t="s">
        <v>996</v>
      </c>
      <c r="U299" s="871"/>
      <c r="V299" s="4"/>
      <c r="W299" s="4"/>
      <c r="X299" s="4"/>
      <c r="AA299" s="4"/>
      <c r="AB299" s="4"/>
      <c r="AC299" s="4"/>
    </row>
    <row r="300" spans="1:29" x14ac:dyDescent="0.2">
      <c r="A300" s="911">
        <v>83</v>
      </c>
      <c r="B300" s="766" t="s">
        <v>1226</v>
      </c>
      <c r="C300" s="495" t="s">
        <v>1259</v>
      </c>
      <c r="D300" s="496" t="s">
        <v>838</v>
      </c>
      <c r="E300" s="500">
        <v>22.8</v>
      </c>
      <c r="F300" s="500">
        <v>23</v>
      </c>
      <c r="G300" s="500">
        <v>13.3</v>
      </c>
      <c r="H300" s="499">
        <v>445</v>
      </c>
      <c r="I300" s="499">
        <v>152</v>
      </c>
      <c r="J300" s="500">
        <v>2.5</v>
      </c>
      <c r="K300" s="500">
        <v>1.5</v>
      </c>
      <c r="L300" s="500">
        <v>2</v>
      </c>
      <c r="M300" s="500">
        <v>2</v>
      </c>
      <c r="N300" s="500">
        <v>2</v>
      </c>
      <c r="O300" s="500">
        <v>0</v>
      </c>
      <c r="P300" s="502">
        <v>115.55</v>
      </c>
      <c r="Q300" s="501" t="s">
        <v>84</v>
      </c>
      <c r="R300" s="497" t="s">
        <v>541</v>
      </c>
      <c r="S300" s="499">
        <v>17</v>
      </c>
      <c r="T300" s="872" t="s">
        <v>996</v>
      </c>
      <c r="U300" s="871"/>
      <c r="V300" s="4"/>
      <c r="W300" s="4"/>
      <c r="X300" s="4"/>
      <c r="AA300" s="4"/>
      <c r="AB300" s="4"/>
      <c r="AC300" s="4"/>
    </row>
    <row r="301" spans="1:29" x14ac:dyDescent="0.2">
      <c r="A301" s="911">
        <v>84</v>
      </c>
      <c r="B301" s="762" t="s">
        <v>1028</v>
      </c>
      <c r="C301" s="495" t="s">
        <v>1277</v>
      </c>
      <c r="D301" s="497" t="s">
        <v>1233</v>
      </c>
      <c r="E301" s="500">
        <v>24.1</v>
      </c>
      <c r="F301" s="500">
        <v>24.6</v>
      </c>
      <c r="G301" s="500">
        <v>10</v>
      </c>
      <c r="H301" s="499">
        <v>404</v>
      </c>
      <c r="I301" s="499">
        <v>152</v>
      </c>
      <c r="J301" s="500">
        <v>2.5</v>
      </c>
      <c r="K301" s="500">
        <v>3</v>
      </c>
      <c r="L301" s="500">
        <v>2.5</v>
      </c>
      <c r="M301" s="500">
        <v>2</v>
      </c>
      <c r="N301" s="500">
        <v>4</v>
      </c>
      <c r="O301" s="500">
        <v>0</v>
      </c>
      <c r="P301" s="502">
        <v>115.18</v>
      </c>
      <c r="Q301" s="501" t="s">
        <v>84</v>
      </c>
      <c r="R301" s="497" t="s">
        <v>542</v>
      </c>
      <c r="S301" s="499">
        <v>30</v>
      </c>
      <c r="T301" s="872" t="s">
        <v>996</v>
      </c>
      <c r="U301" s="871"/>
      <c r="V301" s="4"/>
      <c r="W301" s="4"/>
      <c r="X301" s="4"/>
      <c r="AA301" s="4"/>
      <c r="AB301" s="4"/>
      <c r="AC301" s="4"/>
    </row>
    <row r="302" spans="1:29" x14ac:dyDescent="0.2">
      <c r="A302" s="911">
        <v>85</v>
      </c>
      <c r="B302" s="762" t="s">
        <v>1139</v>
      </c>
      <c r="C302" s="495" t="s">
        <v>1218</v>
      </c>
      <c r="D302" s="496" t="s">
        <v>814</v>
      </c>
      <c r="E302" s="500">
        <v>24.7</v>
      </c>
      <c r="F302" s="500">
        <v>22.7</v>
      </c>
      <c r="G302" s="500">
        <v>9.6999999999999993</v>
      </c>
      <c r="H302" s="499">
        <v>416</v>
      </c>
      <c r="I302" s="499">
        <v>157</v>
      </c>
      <c r="J302" s="500">
        <v>2.5</v>
      </c>
      <c r="K302" s="500">
        <v>2</v>
      </c>
      <c r="L302" s="500">
        <v>1.5</v>
      </c>
      <c r="M302" s="500">
        <v>2</v>
      </c>
      <c r="N302" s="500">
        <v>4</v>
      </c>
      <c r="O302" s="500">
        <v>0.5</v>
      </c>
      <c r="P302" s="502">
        <v>115.05</v>
      </c>
      <c r="Q302" s="501" t="s">
        <v>84</v>
      </c>
      <c r="R302" s="497" t="s">
        <v>542</v>
      </c>
      <c r="S302" s="499">
        <v>63</v>
      </c>
      <c r="T302" s="872" t="s">
        <v>996</v>
      </c>
      <c r="U302" s="871"/>
      <c r="V302" s="4"/>
      <c r="W302" s="4"/>
      <c r="X302" s="4"/>
      <c r="AA302" s="4"/>
      <c r="AB302" s="4"/>
      <c r="AC302" s="4"/>
    </row>
    <row r="303" spans="1:29" x14ac:dyDescent="0.2">
      <c r="A303" s="911">
        <v>86</v>
      </c>
      <c r="B303" s="762" t="s">
        <v>1310</v>
      </c>
      <c r="C303" s="495" t="s">
        <v>1257</v>
      </c>
      <c r="D303" s="496" t="s">
        <v>814</v>
      </c>
      <c r="E303" s="500">
        <v>27.2</v>
      </c>
      <c r="F303" s="500">
        <v>27.4</v>
      </c>
      <c r="G303" s="500">
        <v>15</v>
      </c>
      <c r="H303" s="499">
        <v>376</v>
      </c>
      <c r="I303" s="499">
        <v>153</v>
      </c>
      <c r="J303" s="500">
        <v>3</v>
      </c>
      <c r="K303" s="500">
        <v>1.5</v>
      </c>
      <c r="L303" s="500">
        <v>2</v>
      </c>
      <c r="M303" s="500">
        <v>2</v>
      </c>
      <c r="N303" s="500">
        <v>5</v>
      </c>
      <c r="O303" s="500">
        <v>0</v>
      </c>
      <c r="P303" s="502">
        <v>114.65</v>
      </c>
      <c r="Q303" s="501" t="s">
        <v>85</v>
      </c>
      <c r="R303" s="497" t="s">
        <v>541</v>
      </c>
      <c r="S303" s="499">
        <v>156</v>
      </c>
      <c r="T303" s="872" t="s">
        <v>996</v>
      </c>
      <c r="U303" s="871"/>
      <c r="V303" s="4"/>
      <c r="W303" s="4"/>
      <c r="X303" s="4"/>
      <c r="AA303" s="4"/>
      <c r="AB303" s="4"/>
      <c r="AC303" s="4"/>
    </row>
    <row r="304" spans="1:29" x14ac:dyDescent="0.2">
      <c r="A304" s="911">
        <v>87</v>
      </c>
      <c r="B304" s="762" t="s">
        <v>1234</v>
      </c>
      <c r="C304" s="495" t="s">
        <v>1311</v>
      </c>
      <c r="D304" s="496" t="s">
        <v>829</v>
      </c>
      <c r="E304" s="500">
        <v>23.6</v>
      </c>
      <c r="F304" s="500">
        <v>25.6</v>
      </c>
      <c r="G304" s="500">
        <v>9.5</v>
      </c>
      <c r="H304" s="499">
        <v>407</v>
      </c>
      <c r="I304" s="499">
        <v>152</v>
      </c>
      <c r="J304" s="500">
        <v>4</v>
      </c>
      <c r="K304" s="500">
        <v>2</v>
      </c>
      <c r="L304" s="500">
        <v>2</v>
      </c>
      <c r="M304" s="500">
        <v>2</v>
      </c>
      <c r="N304" s="500">
        <v>4.5</v>
      </c>
      <c r="O304" s="500">
        <v>0.5</v>
      </c>
      <c r="P304" s="502">
        <v>114.6</v>
      </c>
      <c r="Q304" s="501" t="s">
        <v>85</v>
      </c>
      <c r="R304" s="497" t="s">
        <v>542</v>
      </c>
      <c r="S304" s="499">
        <v>26</v>
      </c>
      <c r="T304" s="872" t="s">
        <v>996</v>
      </c>
      <c r="U304" s="871"/>
      <c r="V304" s="4"/>
      <c r="W304" s="4"/>
      <c r="X304" s="4"/>
      <c r="AA304" s="4"/>
      <c r="AB304" s="4"/>
      <c r="AC304" s="4"/>
    </row>
    <row r="305" spans="1:29" x14ac:dyDescent="0.2">
      <c r="A305" s="911">
        <v>88</v>
      </c>
      <c r="B305" s="762" t="s">
        <v>1204</v>
      </c>
      <c r="C305" s="495" t="s">
        <v>1205</v>
      </c>
      <c r="D305" s="496" t="s">
        <v>814</v>
      </c>
      <c r="E305" s="500">
        <v>25.4</v>
      </c>
      <c r="F305" s="500">
        <v>26</v>
      </c>
      <c r="G305" s="500">
        <v>14.5</v>
      </c>
      <c r="H305" s="499">
        <v>420</v>
      </c>
      <c r="I305" s="499">
        <v>157</v>
      </c>
      <c r="J305" s="500">
        <v>1</v>
      </c>
      <c r="K305" s="500">
        <v>0.5</v>
      </c>
      <c r="L305" s="500">
        <v>1.5</v>
      </c>
      <c r="M305" s="500">
        <v>1</v>
      </c>
      <c r="N305" s="500">
        <v>5</v>
      </c>
      <c r="O305" s="500">
        <v>0.5</v>
      </c>
      <c r="P305" s="502">
        <v>114.45</v>
      </c>
      <c r="Q305" s="501" t="s">
        <v>85</v>
      </c>
      <c r="R305" s="497" t="s">
        <v>541</v>
      </c>
      <c r="S305" s="499">
        <v>100</v>
      </c>
      <c r="T305" s="872" t="s">
        <v>996</v>
      </c>
      <c r="U305" s="871"/>
      <c r="V305" s="4"/>
      <c r="W305" s="4"/>
      <c r="X305" s="4"/>
      <c r="AA305" s="4"/>
      <c r="AB305" s="4"/>
      <c r="AC305" s="4"/>
    </row>
    <row r="306" spans="1:29" x14ac:dyDescent="0.2">
      <c r="A306" s="911">
        <v>89</v>
      </c>
      <c r="B306" s="762" t="s">
        <v>1312</v>
      </c>
      <c r="C306" s="495" t="s">
        <v>1305</v>
      </c>
      <c r="D306" s="496" t="s">
        <v>814</v>
      </c>
      <c r="E306" s="500">
        <v>24.5</v>
      </c>
      <c r="F306" s="500">
        <v>24.3</v>
      </c>
      <c r="G306" s="500">
        <v>13.8</v>
      </c>
      <c r="H306" s="499">
        <v>396</v>
      </c>
      <c r="I306" s="499">
        <v>155</v>
      </c>
      <c r="J306" s="500">
        <v>2.5</v>
      </c>
      <c r="K306" s="500">
        <v>2</v>
      </c>
      <c r="L306" s="500">
        <v>2</v>
      </c>
      <c r="M306" s="500">
        <v>2</v>
      </c>
      <c r="N306" s="500">
        <v>4</v>
      </c>
      <c r="O306" s="500">
        <v>0.5</v>
      </c>
      <c r="P306" s="502">
        <v>114.3</v>
      </c>
      <c r="Q306" s="501" t="s">
        <v>85</v>
      </c>
      <c r="R306" s="497" t="s">
        <v>545</v>
      </c>
      <c r="S306" s="499">
        <v>141</v>
      </c>
      <c r="T306" s="872" t="s">
        <v>996</v>
      </c>
      <c r="U306" s="871"/>
      <c r="V306" s="4"/>
      <c r="W306" s="4"/>
      <c r="X306" s="4"/>
      <c r="AA306" s="4"/>
      <c r="AB306" s="4"/>
      <c r="AC306" s="4"/>
    </row>
    <row r="307" spans="1:29" x14ac:dyDescent="0.2">
      <c r="A307" s="911">
        <v>90</v>
      </c>
      <c r="B307" s="762" t="s">
        <v>489</v>
      </c>
      <c r="C307" s="495" t="s">
        <v>1313</v>
      </c>
      <c r="D307" s="496" t="s">
        <v>1314</v>
      </c>
      <c r="E307" s="500">
        <v>25</v>
      </c>
      <c r="F307" s="500">
        <v>25</v>
      </c>
      <c r="G307" s="500">
        <v>8.5</v>
      </c>
      <c r="H307" s="499">
        <v>377</v>
      </c>
      <c r="I307" s="499">
        <v>166</v>
      </c>
      <c r="J307" s="500">
        <v>2</v>
      </c>
      <c r="K307" s="500">
        <v>2</v>
      </c>
      <c r="L307" s="500">
        <v>4</v>
      </c>
      <c r="M307" s="500">
        <v>2</v>
      </c>
      <c r="N307" s="500">
        <v>4</v>
      </c>
      <c r="O307" s="500">
        <v>1</v>
      </c>
      <c r="P307" s="502">
        <v>114</v>
      </c>
      <c r="Q307" s="501" t="s">
        <v>85</v>
      </c>
      <c r="R307" s="497" t="s">
        <v>545</v>
      </c>
      <c r="S307" s="499">
        <v>92</v>
      </c>
      <c r="T307" s="872" t="s">
        <v>996</v>
      </c>
      <c r="U307" s="871"/>
      <c r="V307" s="4"/>
      <c r="W307" s="4"/>
      <c r="X307" s="4"/>
      <c r="AA307" s="4"/>
      <c r="AB307" s="4"/>
      <c r="AC307" s="4"/>
    </row>
    <row r="308" spans="1:29" x14ac:dyDescent="0.2">
      <c r="A308" s="911">
        <v>91</v>
      </c>
      <c r="B308" s="762" t="s">
        <v>1260</v>
      </c>
      <c r="C308" s="765" t="s">
        <v>1294</v>
      </c>
      <c r="D308" s="496" t="s">
        <v>829</v>
      </c>
      <c r="E308" s="500">
        <v>25.2</v>
      </c>
      <c r="F308" s="500">
        <v>24.5</v>
      </c>
      <c r="G308" s="500">
        <v>9.8000000000000007</v>
      </c>
      <c r="H308" s="499">
        <v>405</v>
      </c>
      <c r="I308" s="499">
        <v>161</v>
      </c>
      <c r="J308" s="500">
        <v>2.5</v>
      </c>
      <c r="K308" s="500">
        <v>1</v>
      </c>
      <c r="L308" s="500">
        <v>2.5</v>
      </c>
      <c r="M308" s="500">
        <v>1.5</v>
      </c>
      <c r="N308" s="500">
        <v>3</v>
      </c>
      <c r="O308" s="500">
        <v>0</v>
      </c>
      <c r="P308" s="502">
        <v>113.73</v>
      </c>
      <c r="Q308" s="501" t="s">
        <v>85</v>
      </c>
      <c r="R308" s="497" t="s">
        <v>541</v>
      </c>
      <c r="S308" s="499">
        <v>55</v>
      </c>
      <c r="T308" s="872" t="s">
        <v>996</v>
      </c>
      <c r="U308" s="871"/>
      <c r="V308" s="4"/>
      <c r="W308" s="4"/>
      <c r="X308" s="4"/>
      <c r="AA308" s="4"/>
      <c r="AB308" s="4"/>
      <c r="AC308" s="4"/>
    </row>
    <row r="309" spans="1:29" x14ac:dyDescent="0.2">
      <c r="A309" s="911">
        <v>92</v>
      </c>
      <c r="B309" s="762" t="s">
        <v>1057</v>
      </c>
      <c r="C309" s="495" t="s">
        <v>1220</v>
      </c>
      <c r="D309" s="496" t="s">
        <v>814</v>
      </c>
      <c r="E309" s="500">
        <v>25.6</v>
      </c>
      <c r="F309" s="500">
        <v>25.8</v>
      </c>
      <c r="G309" s="500">
        <v>14.3</v>
      </c>
      <c r="H309" s="499">
        <v>375</v>
      </c>
      <c r="I309" s="499">
        <v>148</v>
      </c>
      <c r="J309" s="500">
        <v>2</v>
      </c>
      <c r="K309" s="500">
        <v>3</v>
      </c>
      <c r="L309" s="500">
        <v>3</v>
      </c>
      <c r="M309" s="500">
        <v>2</v>
      </c>
      <c r="N309" s="500">
        <v>4.5</v>
      </c>
      <c r="O309" s="500">
        <v>0</v>
      </c>
      <c r="P309" s="502">
        <v>113.25</v>
      </c>
      <c r="Q309" s="501" t="s">
        <v>85</v>
      </c>
      <c r="R309" s="497" t="s">
        <v>542</v>
      </c>
      <c r="S309" s="499">
        <v>82</v>
      </c>
      <c r="T309" s="872" t="s">
        <v>996</v>
      </c>
      <c r="U309" s="871"/>
      <c r="V309" s="4"/>
      <c r="W309" s="4"/>
      <c r="X309" s="4"/>
      <c r="AA309" s="4"/>
      <c r="AB309" s="4"/>
      <c r="AC309" s="4"/>
    </row>
    <row r="310" spans="1:29" x14ac:dyDescent="0.2">
      <c r="A310" s="911">
        <v>93</v>
      </c>
      <c r="B310" s="762" t="s">
        <v>1133</v>
      </c>
      <c r="C310" s="505" t="s">
        <v>1355</v>
      </c>
      <c r="D310" s="496" t="s">
        <v>829</v>
      </c>
      <c r="E310" s="500">
        <v>22.8</v>
      </c>
      <c r="F310" s="500">
        <v>23.6</v>
      </c>
      <c r="G310" s="500">
        <v>14.8</v>
      </c>
      <c r="H310" s="499">
        <v>397</v>
      </c>
      <c r="I310" s="499">
        <v>153</v>
      </c>
      <c r="J310" s="500">
        <v>3</v>
      </c>
      <c r="K310" s="500">
        <v>2</v>
      </c>
      <c r="L310" s="500">
        <v>1</v>
      </c>
      <c r="M310" s="500">
        <v>2</v>
      </c>
      <c r="N310" s="500">
        <v>4.5</v>
      </c>
      <c r="O310" s="500">
        <v>0.5</v>
      </c>
      <c r="P310" s="502">
        <v>113.2</v>
      </c>
      <c r="Q310" s="501" t="s">
        <v>85</v>
      </c>
      <c r="R310" s="497" t="s">
        <v>541</v>
      </c>
      <c r="S310" s="499">
        <v>60</v>
      </c>
      <c r="T310" s="872" t="s">
        <v>996</v>
      </c>
      <c r="U310" s="871"/>
      <c r="V310" s="4"/>
      <c r="W310" s="4"/>
      <c r="X310" s="4"/>
      <c r="AA310" s="4"/>
      <c r="AB310" s="4"/>
      <c r="AC310" s="4"/>
    </row>
    <row r="311" spans="1:29" x14ac:dyDescent="0.2">
      <c r="A311" s="911">
        <v>94</v>
      </c>
      <c r="B311" s="762" t="s">
        <v>1306</v>
      </c>
      <c r="C311" s="495" t="s">
        <v>1315</v>
      </c>
      <c r="D311" s="496" t="s">
        <v>1308</v>
      </c>
      <c r="E311" s="500">
        <v>23.1</v>
      </c>
      <c r="F311" s="500">
        <v>23.3</v>
      </c>
      <c r="G311" s="500">
        <v>12.8</v>
      </c>
      <c r="H311" s="499">
        <v>407</v>
      </c>
      <c r="I311" s="499">
        <v>159</v>
      </c>
      <c r="J311" s="500">
        <v>3</v>
      </c>
      <c r="K311" s="500">
        <v>2.5</v>
      </c>
      <c r="L311" s="500">
        <v>2</v>
      </c>
      <c r="M311" s="500">
        <v>2</v>
      </c>
      <c r="N311" s="500">
        <v>1</v>
      </c>
      <c r="O311" s="500">
        <v>1.5</v>
      </c>
      <c r="P311" s="502">
        <v>113</v>
      </c>
      <c r="Q311" s="501" t="s">
        <v>85</v>
      </c>
      <c r="R311" s="497" t="s">
        <v>301</v>
      </c>
      <c r="S311" s="499">
        <v>71</v>
      </c>
      <c r="T311" s="872" t="s">
        <v>996</v>
      </c>
      <c r="U311" s="871"/>
      <c r="V311" s="4"/>
      <c r="W311" s="4"/>
      <c r="X311" s="4"/>
      <c r="AA311" s="4"/>
      <c r="AB311" s="4"/>
      <c r="AC311" s="4"/>
    </row>
    <row r="312" spans="1:29" x14ac:dyDescent="0.2">
      <c r="A312" s="911">
        <v>95</v>
      </c>
      <c r="B312" s="762" t="s">
        <v>1049</v>
      </c>
      <c r="C312" s="495" t="s">
        <v>1074</v>
      </c>
      <c r="D312" s="497" t="s">
        <v>1316</v>
      </c>
      <c r="E312" s="500">
        <v>27.4</v>
      </c>
      <c r="F312" s="500">
        <v>26.3</v>
      </c>
      <c r="G312" s="500">
        <v>14.8</v>
      </c>
      <c r="H312" s="499">
        <v>372</v>
      </c>
      <c r="I312" s="499">
        <v>146</v>
      </c>
      <c r="J312" s="500">
        <v>2.5</v>
      </c>
      <c r="K312" s="500">
        <v>2</v>
      </c>
      <c r="L312" s="500">
        <v>3</v>
      </c>
      <c r="M312" s="500">
        <v>2</v>
      </c>
      <c r="N312" s="500">
        <v>5</v>
      </c>
      <c r="O312" s="500">
        <v>0</v>
      </c>
      <c r="P312" s="502">
        <v>112.93</v>
      </c>
      <c r="Q312" s="501" t="s">
        <v>85</v>
      </c>
      <c r="R312" s="497" t="s">
        <v>541</v>
      </c>
      <c r="S312" s="499">
        <v>111</v>
      </c>
      <c r="T312" s="872" t="s">
        <v>996</v>
      </c>
      <c r="U312" s="871"/>
      <c r="V312" s="4"/>
      <c r="W312" s="4"/>
      <c r="X312" s="4"/>
      <c r="AA312" s="4"/>
      <c r="AB312" s="4"/>
      <c r="AC312" s="4"/>
    </row>
    <row r="313" spans="1:29" x14ac:dyDescent="0.2">
      <c r="A313" s="911">
        <v>96</v>
      </c>
      <c r="B313" s="762" t="s">
        <v>1247</v>
      </c>
      <c r="C313" s="495" t="s">
        <v>1236</v>
      </c>
      <c r="D313" s="497" t="s">
        <v>1317</v>
      </c>
      <c r="E313" s="500">
        <v>23.9</v>
      </c>
      <c r="F313" s="500">
        <v>23.7</v>
      </c>
      <c r="G313" s="500">
        <v>7.8</v>
      </c>
      <c r="H313" s="499">
        <v>446</v>
      </c>
      <c r="I313" s="499">
        <v>163</v>
      </c>
      <c r="J313" s="500">
        <v>1.5</v>
      </c>
      <c r="K313" s="500">
        <v>2</v>
      </c>
      <c r="L313" s="500">
        <v>1.5</v>
      </c>
      <c r="M313" s="500">
        <v>1</v>
      </c>
      <c r="N313" s="500">
        <v>2.5</v>
      </c>
      <c r="O313" s="500">
        <v>2</v>
      </c>
      <c r="P313" s="502">
        <v>112.9</v>
      </c>
      <c r="Q313" s="501" t="s">
        <v>85</v>
      </c>
      <c r="R313" s="497" t="s">
        <v>1206</v>
      </c>
      <c r="S313" s="499">
        <v>134</v>
      </c>
      <c r="T313" s="872" t="s">
        <v>996</v>
      </c>
      <c r="U313" s="871"/>
      <c r="V313" s="4"/>
      <c r="W313" s="4"/>
      <c r="X313" s="4"/>
      <c r="AA313" s="4"/>
      <c r="AB313" s="4"/>
      <c r="AC313" s="4"/>
    </row>
    <row r="314" spans="1:29" x14ac:dyDescent="0.2">
      <c r="A314" s="911">
        <v>97</v>
      </c>
      <c r="B314" s="762" t="s">
        <v>1219</v>
      </c>
      <c r="C314" s="495" t="s">
        <v>1220</v>
      </c>
      <c r="D314" s="496" t="s">
        <v>814</v>
      </c>
      <c r="E314" s="500">
        <v>24.3</v>
      </c>
      <c r="F314" s="500">
        <v>24.4</v>
      </c>
      <c r="G314" s="500">
        <v>17.2</v>
      </c>
      <c r="H314" s="499">
        <v>370</v>
      </c>
      <c r="I314" s="499">
        <v>156</v>
      </c>
      <c r="J314" s="500">
        <v>2</v>
      </c>
      <c r="K314" s="500">
        <v>2</v>
      </c>
      <c r="L314" s="500">
        <v>2.5</v>
      </c>
      <c r="M314" s="500">
        <v>2</v>
      </c>
      <c r="N314" s="500">
        <v>4.5</v>
      </c>
      <c r="O314" s="500">
        <v>0.5</v>
      </c>
      <c r="P314" s="502">
        <v>112.48</v>
      </c>
      <c r="Q314" s="501" t="s">
        <v>85</v>
      </c>
      <c r="R314" s="497" t="s">
        <v>545</v>
      </c>
      <c r="S314" s="499">
        <v>80</v>
      </c>
      <c r="T314" s="872" t="s">
        <v>996</v>
      </c>
      <c r="U314" s="871"/>
      <c r="V314" s="4"/>
      <c r="W314" s="4"/>
      <c r="X314" s="4"/>
      <c r="AA314" s="4"/>
      <c r="AB314" s="4"/>
      <c r="AC314" s="4"/>
    </row>
    <row r="315" spans="1:29" x14ac:dyDescent="0.2">
      <c r="A315" s="911">
        <v>98</v>
      </c>
      <c r="B315" s="762" t="s">
        <v>1318</v>
      </c>
      <c r="C315" s="495" t="s">
        <v>1047</v>
      </c>
      <c r="D315" s="496" t="s">
        <v>1227</v>
      </c>
      <c r="E315" s="500">
        <v>26.1</v>
      </c>
      <c r="F315" s="500">
        <v>26.5</v>
      </c>
      <c r="G315" s="500">
        <v>9.8000000000000007</v>
      </c>
      <c r="H315" s="499">
        <v>401</v>
      </c>
      <c r="I315" s="499">
        <v>149</v>
      </c>
      <c r="J315" s="500">
        <v>2.5</v>
      </c>
      <c r="K315" s="500">
        <v>2.5</v>
      </c>
      <c r="L315" s="500">
        <v>2.5</v>
      </c>
      <c r="M315" s="500">
        <v>2</v>
      </c>
      <c r="N315" s="500">
        <v>3</v>
      </c>
      <c r="O315" s="500">
        <v>0</v>
      </c>
      <c r="P315" s="502">
        <v>112.45</v>
      </c>
      <c r="Q315" s="501" t="s">
        <v>85</v>
      </c>
      <c r="R315" s="497" t="s">
        <v>597</v>
      </c>
      <c r="S315" s="499">
        <v>99</v>
      </c>
      <c r="T315" s="872" t="s">
        <v>996</v>
      </c>
      <c r="U315" s="871"/>
      <c r="V315" s="4"/>
      <c r="W315" s="4"/>
      <c r="X315" s="4"/>
      <c r="AA315" s="4"/>
      <c r="AB315" s="4"/>
      <c r="AC315" s="4"/>
    </row>
    <row r="316" spans="1:29" x14ac:dyDescent="0.2">
      <c r="A316" s="911">
        <v>99</v>
      </c>
      <c r="B316" s="762" t="s">
        <v>1286</v>
      </c>
      <c r="C316" s="495" t="s">
        <v>1200</v>
      </c>
      <c r="D316" s="496" t="s">
        <v>829</v>
      </c>
      <c r="E316" s="500">
        <v>24.3</v>
      </c>
      <c r="F316" s="500">
        <v>25</v>
      </c>
      <c r="G316" s="500">
        <v>13.2</v>
      </c>
      <c r="H316" s="499">
        <v>382</v>
      </c>
      <c r="I316" s="499">
        <v>150</v>
      </c>
      <c r="J316" s="500">
        <v>3</v>
      </c>
      <c r="K316" s="500">
        <v>1.5</v>
      </c>
      <c r="L316" s="500">
        <v>1.5</v>
      </c>
      <c r="M316" s="500">
        <v>2</v>
      </c>
      <c r="N316" s="500">
        <v>5</v>
      </c>
      <c r="O316" s="500">
        <v>0.5</v>
      </c>
      <c r="P316" s="502">
        <v>112.03</v>
      </c>
      <c r="Q316" s="501" t="s">
        <v>85</v>
      </c>
      <c r="R316" s="497" t="s">
        <v>545</v>
      </c>
      <c r="S316" s="499">
        <v>131</v>
      </c>
      <c r="T316" s="872" t="s">
        <v>996</v>
      </c>
      <c r="U316" s="871"/>
      <c r="V316" s="4"/>
      <c r="W316" s="4"/>
      <c r="X316" s="4"/>
      <c r="AA316" s="4"/>
      <c r="AB316" s="4"/>
      <c r="AC316" s="4"/>
    </row>
    <row r="317" spans="1:29" x14ac:dyDescent="0.2">
      <c r="A317" s="911">
        <v>100</v>
      </c>
      <c r="B317" s="762" t="s">
        <v>1319</v>
      </c>
      <c r="C317" s="495" t="s">
        <v>1203</v>
      </c>
      <c r="D317" s="496" t="s">
        <v>814</v>
      </c>
      <c r="E317" s="500">
        <v>24.9</v>
      </c>
      <c r="F317" s="500">
        <v>26.2</v>
      </c>
      <c r="G317" s="500">
        <v>18.3</v>
      </c>
      <c r="H317" s="499">
        <v>388</v>
      </c>
      <c r="I317" s="499">
        <v>148</v>
      </c>
      <c r="J317" s="500">
        <v>3</v>
      </c>
      <c r="K317" s="500">
        <v>1.5</v>
      </c>
      <c r="L317" s="500">
        <v>2</v>
      </c>
      <c r="M317" s="500">
        <v>2</v>
      </c>
      <c r="N317" s="500">
        <v>3.5</v>
      </c>
      <c r="O317" s="500">
        <v>0</v>
      </c>
      <c r="P317" s="502">
        <v>111.98</v>
      </c>
      <c r="Q317" s="501" t="s">
        <v>85</v>
      </c>
      <c r="R317" s="497" t="s">
        <v>541</v>
      </c>
      <c r="S317" s="499">
        <v>15</v>
      </c>
      <c r="T317" s="872" t="s">
        <v>996</v>
      </c>
      <c r="U317" s="871"/>
      <c r="V317" s="4"/>
      <c r="W317" s="4"/>
      <c r="X317" s="4"/>
      <c r="AA317" s="4"/>
      <c r="AB317" s="4"/>
      <c r="AC317" s="4"/>
    </row>
    <row r="318" spans="1:29" x14ac:dyDescent="0.2">
      <c r="A318" s="911">
        <v>101</v>
      </c>
      <c r="B318" s="762" t="s">
        <v>1109</v>
      </c>
      <c r="C318" s="505" t="s">
        <v>1412</v>
      </c>
      <c r="D318" s="496" t="s">
        <v>814</v>
      </c>
      <c r="E318" s="500">
        <v>24</v>
      </c>
      <c r="F318" s="500">
        <v>24</v>
      </c>
      <c r="G318" s="500">
        <v>9.5</v>
      </c>
      <c r="H318" s="499">
        <v>383</v>
      </c>
      <c r="I318" s="499">
        <v>152</v>
      </c>
      <c r="J318" s="500">
        <v>3</v>
      </c>
      <c r="K318" s="500">
        <v>2</v>
      </c>
      <c r="L318" s="500">
        <v>3</v>
      </c>
      <c r="M318" s="500">
        <v>2</v>
      </c>
      <c r="N318" s="500">
        <v>4</v>
      </c>
      <c r="O318" s="500">
        <v>0</v>
      </c>
      <c r="P318" s="502">
        <v>111.9</v>
      </c>
      <c r="Q318" s="501" t="s">
        <v>85</v>
      </c>
      <c r="R318" s="497" t="s">
        <v>545</v>
      </c>
      <c r="S318" s="499">
        <v>76</v>
      </c>
      <c r="T318" s="872" t="s">
        <v>996</v>
      </c>
      <c r="U318" s="871"/>
      <c r="V318" s="4"/>
      <c r="W318" s="4"/>
      <c r="X318" s="4"/>
      <c r="AA318" s="4"/>
      <c r="AB318" s="4"/>
      <c r="AC318" s="4"/>
    </row>
    <row r="319" spans="1:29" x14ac:dyDescent="0.2">
      <c r="A319" s="911">
        <v>102</v>
      </c>
      <c r="B319" s="762" t="s">
        <v>1234</v>
      </c>
      <c r="C319" s="495" t="s">
        <v>1198</v>
      </c>
      <c r="D319" s="496" t="s">
        <v>814</v>
      </c>
      <c r="E319" s="500">
        <v>24.8</v>
      </c>
      <c r="F319" s="500">
        <v>24.6</v>
      </c>
      <c r="G319" s="500">
        <v>14.4</v>
      </c>
      <c r="H319" s="499">
        <v>394</v>
      </c>
      <c r="I319" s="499">
        <v>158</v>
      </c>
      <c r="J319" s="500">
        <v>3</v>
      </c>
      <c r="K319" s="500">
        <v>1</v>
      </c>
      <c r="L319" s="500">
        <v>1.5</v>
      </c>
      <c r="M319" s="500">
        <v>1.5</v>
      </c>
      <c r="N319" s="500">
        <v>2</v>
      </c>
      <c r="O319" s="500">
        <v>0.5</v>
      </c>
      <c r="P319" s="502">
        <v>111.65</v>
      </c>
      <c r="Q319" s="501" t="s">
        <v>85</v>
      </c>
      <c r="R319" s="497" t="s">
        <v>545</v>
      </c>
      <c r="S319" s="499">
        <v>19</v>
      </c>
      <c r="T319" s="872" t="s">
        <v>996</v>
      </c>
      <c r="U319" s="871"/>
      <c r="V319" s="4"/>
      <c r="W319" s="4"/>
      <c r="X319" s="4"/>
      <c r="AA319" s="4"/>
      <c r="AB319" s="4"/>
      <c r="AC319" s="4"/>
    </row>
    <row r="320" spans="1:29" x14ac:dyDescent="0.2">
      <c r="A320" s="911">
        <v>103</v>
      </c>
      <c r="B320" s="762" t="s">
        <v>1249</v>
      </c>
      <c r="C320" s="495" t="s">
        <v>1207</v>
      </c>
      <c r="D320" s="496" t="s">
        <v>866</v>
      </c>
      <c r="E320" s="500">
        <v>24.5</v>
      </c>
      <c r="F320" s="500">
        <v>23.1</v>
      </c>
      <c r="G320" s="500">
        <v>16.399999999999999</v>
      </c>
      <c r="H320" s="499">
        <v>395</v>
      </c>
      <c r="I320" s="499">
        <v>146</v>
      </c>
      <c r="J320" s="500">
        <v>2</v>
      </c>
      <c r="K320" s="500">
        <v>2</v>
      </c>
      <c r="L320" s="500">
        <v>2</v>
      </c>
      <c r="M320" s="500">
        <v>2</v>
      </c>
      <c r="N320" s="500">
        <v>4</v>
      </c>
      <c r="O320" s="500">
        <v>0</v>
      </c>
      <c r="P320" s="502">
        <v>111.2</v>
      </c>
      <c r="Q320" s="501" t="s">
        <v>85</v>
      </c>
      <c r="R320" s="497" t="s">
        <v>1206</v>
      </c>
      <c r="S320" s="499">
        <v>98</v>
      </c>
      <c r="T320" s="872" t="s">
        <v>996</v>
      </c>
      <c r="U320" s="871"/>
      <c r="V320" s="4"/>
      <c r="W320" s="4"/>
      <c r="X320" s="4"/>
      <c r="AA320" s="4"/>
      <c r="AB320" s="4"/>
      <c r="AC320" s="4"/>
    </row>
    <row r="321" spans="1:29" x14ac:dyDescent="0.2">
      <c r="A321" s="911">
        <v>104</v>
      </c>
      <c r="B321" s="762" t="s">
        <v>1310</v>
      </c>
      <c r="C321" s="495" t="s">
        <v>1257</v>
      </c>
      <c r="D321" s="496" t="s">
        <v>814</v>
      </c>
      <c r="E321" s="500">
        <v>23.8</v>
      </c>
      <c r="F321" s="500">
        <v>23.3</v>
      </c>
      <c r="G321" s="500">
        <v>11.5</v>
      </c>
      <c r="H321" s="499">
        <v>359</v>
      </c>
      <c r="I321" s="499">
        <v>160</v>
      </c>
      <c r="J321" s="500">
        <v>2.5</v>
      </c>
      <c r="K321" s="500">
        <v>1.5</v>
      </c>
      <c r="L321" s="500">
        <v>2.5</v>
      </c>
      <c r="M321" s="500">
        <v>1</v>
      </c>
      <c r="N321" s="500">
        <v>5</v>
      </c>
      <c r="O321" s="500">
        <v>1</v>
      </c>
      <c r="P321" s="502">
        <v>111.18</v>
      </c>
      <c r="Q321" s="501" t="s">
        <v>85</v>
      </c>
      <c r="R321" s="497" t="s">
        <v>545</v>
      </c>
      <c r="S321" s="499">
        <v>155</v>
      </c>
      <c r="T321" s="872" t="s">
        <v>996</v>
      </c>
      <c r="U321" s="871"/>
      <c r="V321" s="4"/>
      <c r="W321" s="4"/>
      <c r="X321" s="4"/>
      <c r="AA321" s="4"/>
      <c r="AB321" s="4"/>
      <c r="AC321" s="4"/>
    </row>
    <row r="322" spans="1:29" x14ac:dyDescent="0.2">
      <c r="A322" s="911">
        <v>105</v>
      </c>
      <c r="B322" s="762" t="s">
        <v>1318</v>
      </c>
      <c r="C322" s="495" t="s">
        <v>1047</v>
      </c>
      <c r="D322" s="496" t="s">
        <v>814</v>
      </c>
      <c r="E322" s="500">
        <v>26</v>
      </c>
      <c r="F322" s="500">
        <v>25</v>
      </c>
      <c r="G322" s="500">
        <v>11.3</v>
      </c>
      <c r="H322" s="499">
        <v>395</v>
      </c>
      <c r="I322" s="499">
        <v>143</v>
      </c>
      <c r="J322" s="500">
        <v>3.5</v>
      </c>
      <c r="K322" s="500">
        <v>2</v>
      </c>
      <c r="L322" s="500">
        <v>1.5</v>
      </c>
      <c r="M322" s="500">
        <v>2</v>
      </c>
      <c r="N322" s="500">
        <v>4</v>
      </c>
      <c r="O322" s="500">
        <v>0</v>
      </c>
      <c r="P322" s="502">
        <v>111.15</v>
      </c>
      <c r="Q322" s="501" t="s">
        <v>85</v>
      </c>
      <c r="R322" s="497" t="s">
        <v>542</v>
      </c>
      <c r="S322" s="499">
        <v>97</v>
      </c>
      <c r="T322" s="872" t="s">
        <v>996</v>
      </c>
      <c r="U322" s="871"/>
      <c r="V322" s="4"/>
      <c r="W322" s="4"/>
      <c r="X322" s="4"/>
      <c r="AA322" s="4"/>
      <c r="AB322" s="4"/>
      <c r="AC322" s="4"/>
    </row>
    <row r="323" spans="1:29" x14ac:dyDescent="0.2">
      <c r="A323" s="911">
        <v>106</v>
      </c>
      <c r="B323" s="762" t="s">
        <v>1320</v>
      </c>
      <c r="C323" s="495" t="s">
        <v>1321</v>
      </c>
      <c r="D323" s="497" t="s">
        <v>863</v>
      </c>
      <c r="E323" s="500">
        <v>21.8</v>
      </c>
      <c r="F323" s="500">
        <v>21.7</v>
      </c>
      <c r="G323" s="500">
        <v>11.7</v>
      </c>
      <c r="H323" s="499">
        <v>395</v>
      </c>
      <c r="I323" s="499">
        <v>148</v>
      </c>
      <c r="J323" s="500">
        <v>3.5</v>
      </c>
      <c r="K323" s="500">
        <v>2.5</v>
      </c>
      <c r="L323" s="500">
        <v>2</v>
      </c>
      <c r="M323" s="500">
        <v>1</v>
      </c>
      <c r="N323" s="500">
        <v>3</v>
      </c>
      <c r="O323" s="500">
        <v>0</v>
      </c>
      <c r="P323" s="502">
        <v>110.78</v>
      </c>
      <c r="Q323" s="501" t="s">
        <v>85</v>
      </c>
      <c r="R323" s="497" t="s">
        <v>542</v>
      </c>
      <c r="S323" s="499">
        <v>62</v>
      </c>
      <c r="T323" s="872" t="s">
        <v>996</v>
      </c>
      <c r="U323" s="871"/>
      <c r="V323" s="4"/>
      <c r="W323" s="4"/>
      <c r="X323" s="4"/>
      <c r="AA323" s="4"/>
      <c r="AB323" s="4"/>
      <c r="AC323" s="4"/>
    </row>
    <row r="324" spans="1:29" x14ac:dyDescent="0.2">
      <c r="A324" s="911">
        <v>107</v>
      </c>
      <c r="B324" s="766" t="s">
        <v>301</v>
      </c>
      <c r="C324" s="765" t="s">
        <v>301</v>
      </c>
      <c r="D324" s="497" t="s">
        <v>842</v>
      </c>
      <c r="E324" s="500">
        <v>24</v>
      </c>
      <c r="F324" s="500">
        <v>24.6</v>
      </c>
      <c r="G324" s="500">
        <v>9.6</v>
      </c>
      <c r="H324" s="499">
        <v>399</v>
      </c>
      <c r="I324" s="499">
        <v>147</v>
      </c>
      <c r="J324" s="500">
        <v>2</v>
      </c>
      <c r="K324" s="500">
        <v>2.5</v>
      </c>
      <c r="L324" s="500">
        <v>2</v>
      </c>
      <c r="M324" s="500">
        <v>2</v>
      </c>
      <c r="N324" s="500">
        <v>4.5</v>
      </c>
      <c r="O324" s="500">
        <v>0.5</v>
      </c>
      <c r="P324" s="502">
        <v>110.65</v>
      </c>
      <c r="Q324" s="501" t="s">
        <v>85</v>
      </c>
      <c r="R324" s="497" t="s">
        <v>545</v>
      </c>
      <c r="S324" s="499">
        <v>114</v>
      </c>
      <c r="T324" s="872" t="s">
        <v>996</v>
      </c>
      <c r="U324" s="871"/>
      <c r="V324" s="4"/>
      <c r="W324" s="4"/>
      <c r="X324" s="4"/>
      <c r="AA324" s="4"/>
      <c r="AB324" s="4"/>
      <c r="AC324" s="4"/>
    </row>
    <row r="325" spans="1:29" x14ac:dyDescent="0.2">
      <c r="A325" s="911">
        <v>108</v>
      </c>
      <c r="B325" s="762" t="s">
        <v>1260</v>
      </c>
      <c r="C325" s="505" t="s">
        <v>1355</v>
      </c>
      <c r="D325" s="496" t="s">
        <v>814</v>
      </c>
      <c r="E325" s="500">
        <v>23.7</v>
      </c>
      <c r="F325" s="500">
        <v>24</v>
      </c>
      <c r="G325" s="500">
        <v>9.1</v>
      </c>
      <c r="H325" s="499">
        <v>375</v>
      </c>
      <c r="I325" s="499">
        <v>154</v>
      </c>
      <c r="J325" s="500">
        <v>1.5</v>
      </c>
      <c r="K325" s="500">
        <v>3</v>
      </c>
      <c r="L325" s="500">
        <v>3</v>
      </c>
      <c r="M325" s="500">
        <v>2</v>
      </c>
      <c r="N325" s="500">
        <v>4</v>
      </c>
      <c r="O325" s="500">
        <v>0.5</v>
      </c>
      <c r="P325" s="502">
        <v>110.63</v>
      </c>
      <c r="Q325" s="501" t="s">
        <v>85</v>
      </c>
      <c r="R325" s="497" t="s">
        <v>545</v>
      </c>
      <c r="S325" s="499">
        <v>42</v>
      </c>
      <c r="T325" s="872" t="s">
        <v>996</v>
      </c>
      <c r="U325" s="871"/>
      <c r="V325" s="4"/>
      <c r="W325" s="4"/>
      <c r="X325" s="4"/>
      <c r="AA325" s="4"/>
      <c r="AB325" s="4"/>
      <c r="AC325" s="4"/>
    </row>
    <row r="326" spans="1:29" x14ac:dyDescent="0.2">
      <c r="A326" s="911">
        <v>109</v>
      </c>
      <c r="B326" s="762" t="s">
        <v>1127</v>
      </c>
      <c r="C326" s="495" t="s">
        <v>1322</v>
      </c>
      <c r="D326" s="497" t="s">
        <v>867</v>
      </c>
      <c r="E326" s="500">
        <v>20.5</v>
      </c>
      <c r="F326" s="500">
        <v>22.4</v>
      </c>
      <c r="G326" s="500">
        <v>10.5</v>
      </c>
      <c r="H326" s="499">
        <v>386</v>
      </c>
      <c r="I326" s="499">
        <v>141</v>
      </c>
      <c r="J326" s="500">
        <v>3</v>
      </c>
      <c r="K326" s="500">
        <v>2.5</v>
      </c>
      <c r="L326" s="500">
        <v>3</v>
      </c>
      <c r="M326" s="500">
        <v>2</v>
      </c>
      <c r="N326" s="500">
        <v>4.5</v>
      </c>
      <c r="O326" s="500">
        <v>0</v>
      </c>
      <c r="P326" s="502">
        <v>110.63</v>
      </c>
      <c r="Q326" s="501" t="s">
        <v>85</v>
      </c>
      <c r="R326" s="497" t="s">
        <v>1206</v>
      </c>
      <c r="S326" s="499">
        <v>56</v>
      </c>
      <c r="T326" s="872" t="s">
        <v>996</v>
      </c>
      <c r="U326" s="871"/>
      <c r="V326" s="4"/>
      <c r="W326" s="4"/>
      <c r="X326" s="4"/>
      <c r="AA326" s="4"/>
      <c r="AB326" s="4"/>
      <c r="AC326" s="4"/>
    </row>
    <row r="327" spans="1:29" x14ac:dyDescent="0.2">
      <c r="A327" s="911">
        <v>110</v>
      </c>
      <c r="B327" s="762" t="s">
        <v>1323</v>
      </c>
      <c r="C327" s="495" t="s">
        <v>1198</v>
      </c>
      <c r="D327" s="496" t="s">
        <v>829</v>
      </c>
      <c r="E327" s="500">
        <v>24.8</v>
      </c>
      <c r="F327" s="500">
        <v>24</v>
      </c>
      <c r="G327" s="500">
        <v>11</v>
      </c>
      <c r="H327" s="499">
        <v>356</v>
      </c>
      <c r="I327" s="499">
        <v>166</v>
      </c>
      <c r="J327" s="500">
        <v>1.5</v>
      </c>
      <c r="K327" s="500">
        <v>3</v>
      </c>
      <c r="L327" s="500">
        <v>2</v>
      </c>
      <c r="M327" s="500">
        <v>1.5</v>
      </c>
      <c r="N327" s="500">
        <v>1.5</v>
      </c>
      <c r="O327" s="500">
        <v>0.5</v>
      </c>
      <c r="P327" s="502">
        <v>110.6</v>
      </c>
      <c r="Q327" s="501" t="s">
        <v>85</v>
      </c>
      <c r="R327" s="497" t="s">
        <v>301</v>
      </c>
      <c r="S327" s="499">
        <v>47</v>
      </c>
      <c r="T327" s="872" t="s">
        <v>996</v>
      </c>
      <c r="U327" s="871"/>
      <c r="V327" s="4"/>
      <c r="W327" s="4"/>
      <c r="X327" s="4"/>
      <c r="AA327" s="4"/>
      <c r="AB327" s="4"/>
      <c r="AC327" s="4"/>
    </row>
    <row r="328" spans="1:29" x14ac:dyDescent="0.2">
      <c r="A328" s="911">
        <v>111</v>
      </c>
      <c r="B328" s="762" t="s">
        <v>1324</v>
      </c>
      <c r="C328" s="495" t="s">
        <v>987</v>
      </c>
      <c r="D328" s="496" t="s">
        <v>814</v>
      </c>
      <c r="E328" s="500">
        <v>23.7</v>
      </c>
      <c r="F328" s="500">
        <v>22.9</v>
      </c>
      <c r="G328" s="500">
        <v>13.5</v>
      </c>
      <c r="H328" s="499">
        <v>362</v>
      </c>
      <c r="I328" s="499">
        <v>172</v>
      </c>
      <c r="J328" s="500">
        <v>2</v>
      </c>
      <c r="K328" s="500">
        <v>1.5</v>
      </c>
      <c r="L328" s="500">
        <v>1.5</v>
      </c>
      <c r="M328" s="500">
        <v>0.5</v>
      </c>
      <c r="N328" s="500">
        <v>2.5</v>
      </c>
      <c r="O328" s="500">
        <v>1</v>
      </c>
      <c r="P328" s="502">
        <v>110.45</v>
      </c>
      <c r="Q328" s="501" t="s">
        <v>85</v>
      </c>
      <c r="R328" s="497" t="s">
        <v>301</v>
      </c>
      <c r="S328" s="499">
        <v>151</v>
      </c>
      <c r="T328" s="872" t="s">
        <v>996</v>
      </c>
      <c r="U328" s="871"/>
      <c r="V328" s="4"/>
      <c r="W328" s="4"/>
      <c r="X328" s="4"/>
      <c r="AA328" s="4"/>
      <c r="AB328" s="4"/>
      <c r="AC328" s="4"/>
    </row>
    <row r="329" spans="1:29" x14ac:dyDescent="0.2">
      <c r="A329" s="911">
        <v>112</v>
      </c>
      <c r="B329" s="762" t="s">
        <v>1133</v>
      </c>
      <c r="C329" s="495" t="s">
        <v>1325</v>
      </c>
      <c r="D329" s="496" t="s">
        <v>814</v>
      </c>
      <c r="E329" s="500">
        <v>24.5</v>
      </c>
      <c r="F329" s="500">
        <v>24.7</v>
      </c>
      <c r="G329" s="500">
        <v>8.8000000000000007</v>
      </c>
      <c r="H329" s="499">
        <v>357</v>
      </c>
      <c r="I329" s="499">
        <v>151</v>
      </c>
      <c r="J329" s="500">
        <v>3</v>
      </c>
      <c r="K329" s="500">
        <v>2</v>
      </c>
      <c r="L329" s="500">
        <v>3</v>
      </c>
      <c r="M329" s="500">
        <v>2</v>
      </c>
      <c r="N329" s="500">
        <v>5</v>
      </c>
      <c r="O329" s="500">
        <v>0</v>
      </c>
      <c r="P329" s="502">
        <v>110.3</v>
      </c>
      <c r="Q329" s="501" t="s">
        <v>85</v>
      </c>
      <c r="R329" s="497" t="s">
        <v>542</v>
      </c>
      <c r="S329" s="499">
        <v>69</v>
      </c>
      <c r="T329" s="872" t="s">
        <v>996</v>
      </c>
      <c r="U329" s="871"/>
      <c r="V329" s="4"/>
      <c r="W329" s="4"/>
      <c r="X329" s="4"/>
      <c r="AA329" s="4"/>
      <c r="AB329" s="4"/>
      <c r="AC329" s="4"/>
    </row>
    <row r="330" spans="1:29" x14ac:dyDescent="0.2">
      <c r="A330" s="911">
        <v>113</v>
      </c>
      <c r="B330" s="762" t="s">
        <v>1028</v>
      </c>
      <c r="C330" s="495" t="s">
        <v>1277</v>
      </c>
      <c r="D330" s="496" t="s">
        <v>834</v>
      </c>
      <c r="E330" s="500">
        <v>26.8</v>
      </c>
      <c r="F330" s="500">
        <v>28</v>
      </c>
      <c r="G330" s="500">
        <v>10</v>
      </c>
      <c r="H330" s="499">
        <v>342</v>
      </c>
      <c r="I330" s="499">
        <v>163</v>
      </c>
      <c r="J330" s="500">
        <v>1</v>
      </c>
      <c r="K330" s="500">
        <v>3</v>
      </c>
      <c r="L330" s="500">
        <v>2.5</v>
      </c>
      <c r="M330" s="500">
        <v>2</v>
      </c>
      <c r="N330" s="500">
        <v>4</v>
      </c>
      <c r="O330" s="500">
        <v>1</v>
      </c>
      <c r="P330" s="502">
        <v>110.3</v>
      </c>
      <c r="Q330" s="501" t="s">
        <v>85</v>
      </c>
      <c r="R330" s="497" t="s">
        <v>301</v>
      </c>
      <c r="S330" s="499">
        <v>33</v>
      </c>
      <c r="T330" s="872" t="s">
        <v>996</v>
      </c>
      <c r="U330" s="871"/>
      <c r="V330" s="4"/>
      <c r="W330" s="4"/>
      <c r="X330" s="4"/>
      <c r="AA330" s="4"/>
      <c r="AB330" s="4"/>
      <c r="AC330" s="4"/>
    </row>
    <row r="331" spans="1:29" x14ac:dyDescent="0.2">
      <c r="A331" s="911">
        <v>114</v>
      </c>
      <c r="B331" s="762" t="s">
        <v>1023</v>
      </c>
      <c r="C331" s="495" t="s">
        <v>1326</v>
      </c>
      <c r="D331" s="497" t="s">
        <v>842</v>
      </c>
      <c r="E331" s="500">
        <v>23.1</v>
      </c>
      <c r="F331" s="500">
        <v>22.4</v>
      </c>
      <c r="G331" s="500">
        <v>11</v>
      </c>
      <c r="H331" s="499">
        <v>397</v>
      </c>
      <c r="I331" s="499">
        <v>149</v>
      </c>
      <c r="J331" s="500">
        <v>2</v>
      </c>
      <c r="K331" s="500">
        <v>1.5</v>
      </c>
      <c r="L331" s="500">
        <v>1.5</v>
      </c>
      <c r="M331" s="500">
        <v>1.5</v>
      </c>
      <c r="N331" s="500">
        <v>4</v>
      </c>
      <c r="O331" s="500">
        <v>0</v>
      </c>
      <c r="P331" s="502">
        <v>110.28</v>
      </c>
      <c r="Q331" s="501" t="s">
        <v>85</v>
      </c>
      <c r="R331" s="497" t="s">
        <v>545</v>
      </c>
      <c r="S331" s="499">
        <v>106</v>
      </c>
      <c r="T331" s="872" t="s">
        <v>996</v>
      </c>
    </row>
    <row r="332" spans="1:29" x14ac:dyDescent="0.2">
      <c r="A332" s="911">
        <v>115</v>
      </c>
      <c r="B332" s="762" t="s">
        <v>1037</v>
      </c>
      <c r="C332" s="495" t="s">
        <v>1229</v>
      </c>
      <c r="D332" s="497" t="s">
        <v>1327</v>
      </c>
      <c r="E332" s="500">
        <v>23.5</v>
      </c>
      <c r="F332" s="500">
        <v>26</v>
      </c>
      <c r="G332" s="500">
        <v>9.8000000000000007</v>
      </c>
      <c r="H332" s="499">
        <v>406</v>
      </c>
      <c r="I332" s="499">
        <v>161</v>
      </c>
      <c r="J332" s="500">
        <v>2.5</v>
      </c>
      <c r="K332" s="500">
        <v>2.5</v>
      </c>
      <c r="L332" s="500">
        <v>1</v>
      </c>
      <c r="M332" s="500">
        <v>1</v>
      </c>
      <c r="N332" s="500">
        <v>2</v>
      </c>
      <c r="O332" s="500">
        <v>2</v>
      </c>
      <c r="P332" s="502">
        <v>110.28</v>
      </c>
      <c r="Q332" s="501" t="s">
        <v>85</v>
      </c>
      <c r="R332" s="497" t="s">
        <v>1230</v>
      </c>
      <c r="S332" s="499">
        <v>124</v>
      </c>
      <c r="T332" s="872" t="s">
        <v>996</v>
      </c>
    </row>
    <row r="333" spans="1:29" x14ac:dyDescent="0.2">
      <c r="A333" s="911">
        <v>116</v>
      </c>
      <c r="B333" s="762" t="s">
        <v>1263</v>
      </c>
      <c r="C333" s="495" t="s">
        <v>1241</v>
      </c>
      <c r="D333" s="497" t="s">
        <v>1328</v>
      </c>
      <c r="E333" s="500">
        <v>22.1</v>
      </c>
      <c r="F333" s="500">
        <v>22.7</v>
      </c>
      <c r="G333" s="500">
        <v>9.5</v>
      </c>
      <c r="H333" s="499">
        <v>357</v>
      </c>
      <c r="I333" s="499">
        <v>159</v>
      </c>
      <c r="J333" s="500">
        <v>3</v>
      </c>
      <c r="K333" s="500">
        <v>2.5</v>
      </c>
      <c r="L333" s="500">
        <v>4</v>
      </c>
      <c r="M333" s="500">
        <v>2</v>
      </c>
      <c r="N333" s="500">
        <v>1.5</v>
      </c>
      <c r="O333" s="500">
        <v>0.5</v>
      </c>
      <c r="P333" s="502">
        <v>110.1</v>
      </c>
      <c r="Q333" s="501" t="s">
        <v>85</v>
      </c>
      <c r="R333" s="497" t="s">
        <v>1329</v>
      </c>
      <c r="S333" s="499">
        <v>18</v>
      </c>
      <c r="T333" s="872" t="s">
        <v>996</v>
      </c>
    </row>
    <row r="334" spans="1:29" x14ac:dyDescent="0.2">
      <c r="A334" s="911">
        <v>117</v>
      </c>
      <c r="B334" s="762" t="s">
        <v>489</v>
      </c>
      <c r="C334" s="495" t="s">
        <v>1313</v>
      </c>
      <c r="D334" s="497" t="s">
        <v>1330</v>
      </c>
      <c r="E334" s="500">
        <v>23.5</v>
      </c>
      <c r="F334" s="500">
        <v>23</v>
      </c>
      <c r="G334" s="500">
        <v>13.7</v>
      </c>
      <c r="H334" s="499">
        <v>359</v>
      </c>
      <c r="I334" s="499">
        <v>153</v>
      </c>
      <c r="J334" s="500">
        <v>2</v>
      </c>
      <c r="K334" s="500">
        <v>2.5</v>
      </c>
      <c r="L334" s="500">
        <v>2.5</v>
      </c>
      <c r="M334" s="500">
        <v>2</v>
      </c>
      <c r="N334" s="500">
        <v>3.5</v>
      </c>
      <c r="O334" s="500">
        <v>0</v>
      </c>
      <c r="P334" s="502">
        <v>109.93</v>
      </c>
      <c r="Q334" s="501" t="s">
        <v>85</v>
      </c>
      <c r="R334" s="497" t="s">
        <v>301</v>
      </c>
      <c r="S334" s="499">
        <v>94</v>
      </c>
      <c r="T334" s="872" t="s">
        <v>996</v>
      </c>
    </row>
    <row r="335" spans="1:29" x14ac:dyDescent="0.2">
      <c r="A335" s="911">
        <v>118</v>
      </c>
      <c r="B335" s="762" t="s">
        <v>1331</v>
      </c>
      <c r="C335" s="495" t="s">
        <v>1218</v>
      </c>
      <c r="D335" s="496" t="s">
        <v>814</v>
      </c>
      <c r="E335" s="500">
        <v>23.4</v>
      </c>
      <c r="F335" s="500">
        <v>23.9</v>
      </c>
      <c r="G335" s="500">
        <v>16.600000000000001</v>
      </c>
      <c r="H335" s="499">
        <v>369</v>
      </c>
      <c r="I335" s="499">
        <v>148</v>
      </c>
      <c r="J335" s="500">
        <v>2</v>
      </c>
      <c r="K335" s="500">
        <v>1.5</v>
      </c>
      <c r="L335" s="500">
        <v>2.5</v>
      </c>
      <c r="M335" s="500">
        <v>2</v>
      </c>
      <c r="N335" s="500">
        <v>4</v>
      </c>
      <c r="O335" s="500">
        <v>0</v>
      </c>
      <c r="P335" s="502">
        <v>109.13</v>
      </c>
      <c r="Q335" s="501" t="s">
        <v>85</v>
      </c>
      <c r="R335" s="497" t="s">
        <v>541</v>
      </c>
      <c r="S335" s="499">
        <v>39</v>
      </c>
      <c r="T335" s="872" t="s">
        <v>996</v>
      </c>
    </row>
    <row r="336" spans="1:29" x14ac:dyDescent="0.2">
      <c r="A336" s="911">
        <v>119</v>
      </c>
      <c r="B336" s="762" t="s">
        <v>1332</v>
      </c>
      <c r="C336" s="495" t="s">
        <v>1074</v>
      </c>
      <c r="D336" s="496" t="s">
        <v>829</v>
      </c>
      <c r="E336" s="500">
        <v>24</v>
      </c>
      <c r="F336" s="500">
        <v>25.3</v>
      </c>
      <c r="G336" s="500">
        <v>14.3</v>
      </c>
      <c r="H336" s="499">
        <v>382</v>
      </c>
      <c r="I336" s="499">
        <v>146</v>
      </c>
      <c r="J336" s="500">
        <v>1</v>
      </c>
      <c r="K336" s="500">
        <v>2</v>
      </c>
      <c r="L336" s="500">
        <v>2</v>
      </c>
      <c r="M336" s="500">
        <v>2</v>
      </c>
      <c r="N336" s="500">
        <v>4</v>
      </c>
      <c r="O336" s="500">
        <v>0.5</v>
      </c>
      <c r="P336" s="502">
        <v>108.83</v>
      </c>
      <c r="Q336" s="501" t="s">
        <v>85</v>
      </c>
      <c r="R336" s="497" t="s">
        <v>545</v>
      </c>
      <c r="S336" s="499">
        <v>109</v>
      </c>
      <c r="T336" s="872" t="s">
        <v>996</v>
      </c>
    </row>
    <row r="337" spans="1:20" x14ac:dyDescent="0.2">
      <c r="A337" s="911">
        <v>120</v>
      </c>
      <c r="B337" s="762" t="s">
        <v>1260</v>
      </c>
      <c r="C337" s="505" t="s">
        <v>1355</v>
      </c>
      <c r="D337" s="496" t="s">
        <v>814</v>
      </c>
      <c r="E337" s="500">
        <v>28.5</v>
      </c>
      <c r="F337" s="500">
        <v>27.5</v>
      </c>
      <c r="G337" s="500">
        <v>12.9</v>
      </c>
      <c r="H337" s="499">
        <v>374</v>
      </c>
      <c r="I337" s="499">
        <v>148</v>
      </c>
      <c r="J337" s="500">
        <v>2</v>
      </c>
      <c r="K337" s="500">
        <v>1</v>
      </c>
      <c r="L337" s="500">
        <v>1.5</v>
      </c>
      <c r="M337" s="500">
        <v>1</v>
      </c>
      <c r="N337" s="500">
        <v>4</v>
      </c>
      <c r="O337" s="500">
        <v>1</v>
      </c>
      <c r="P337" s="502">
        <v>108.3</v>
      </c>
      <c r="Q337" s="501" t="s">
        <v>85</v>
      </c>
      <c r="R337" s="497" t="s">
        <v>542</v>
      </c>
      <c r="S337" s="499">
        <v>41</v>
      </c>
      <c r="T337" s="872" t="s">
        <v>996</v>
      </c>
    </row>
    <row r="338" spans="1:20" x14ac:dyDescent="0.2">
      <c r="A338" s="911">
        <v>121</v>
      </c>
      <c r="B338" s="762" t="s">
        <v>1331</v>
      </c>
      <c r="C338" s="495" t="s">
        <v>1218</v>
      </c>
      <c r="D338" s="496" t="s">
        <v>814</v>
      </c>
      <c r="E338" s="500">
        <v>23.4</v>
      </c>
      <c r="F338" s="500">
        <v>24.7</v>
      </c>
      <c r="G338" s="500">
        <v>13.2</v>
      </c>
      <c r="H338" s="499">
        <v>378</v>
      </c>
      <c r="I338" s="499">
        <v>143</v>
      </c>
      <c r="J338" s="500">
        <v>3</v>
      </c>
      <c r="K338" s="500">
        <v>2.5</v>
      </c>
      <c r="L338" s="500">
        <v>2</v>
      </c>
      <c r="M338" s="500">
        <v>2</v>
      </c>
      <c r="N338" s="500">
        <v>3.5</v>
      </c>
      <c r="O338" s="500">
        <v>1.5</v>
      </c>
      <c r="P338" s="502">
        <v>108.23</v>
      </c>
      <c r="Q338" s="501" t="s">
        <v>85</v>
      </c>
      <c r="R338" s="497" t="s">
        <v>541</v>
      </c>
      <c r="S338" s="499">
        <v>36</v>
      </c>
      <c r="T338" s="872" t="s">
        <v>996</v>
      </c>
    </row>
    <row r="339" spans="1:20" x14ac:dyDescent="0.2">
      <c r="A339" s="911">
        <v>122</v>
      </c>
      <c r="B339" s="762" t="s">
        <v>1041</v>
      </c>
      <c r="C339" s="495" t="s">
        <v>1198</v>
      </c>
      <c r="D339" s="496" t="s">
        <v>814</v>
      </c>
      <c r="E339" s="500">
        <v>24.2</v>
      </c>
      <c r="F339" s="500">
        <v>23.6</v>
      </c>
      <c r="G339" s="500">
        <v>7.3</v>
      </c>
      <c r="H339" s="499">
        <v>374</v>
      </c>
      <c r="I339" s="499">
        <v>154</v>
      </c>
      <c r="J339" s="500">
        <v>2</v>
      </c>
      <c r="K339" s="500">
        <v>1.5</v>
      </c>
      <c r="L339" s="500">
        <v>2</v>
      </c>
      <c r="M339" s="500">
        <v>1.5</v>
      </c>
      <c r="N339" s="500">
        <v>4.5</v>
      </c>
      <c r="O339" s="500">
        <v>0</v>
      </c>
      <c r="P339" s="502">
        <v>108.05</v>
      </c>
      <c r="Q339" s="501" t="s">
        <v>85</v>
      </c>
      <c r="R339" s="497" t="s">
        <v>542</v>
      </c>
      <c r="S339" s="499">
        <v>104</v>
      </c>
      <c r="T339" s="872" t="s">
        <v>996</v>
      </c>
    </row>
    <row r="340" spans="1:20" x14ac:dyDescent="0.2">
      <c r="A340" s="911">
        <v>123</v>
      </c>
      <c r="B340" s="762" t="s">
        <v>1254</v>
      </c>
      <c r="C340" s="495" t="s">
        <v>1220</v>
      </c>
      <c r="D340" s="496" t="s">
        <v>814</v>
      </c>
      <c r="E340" s="500">
        <v>25.5</v>
      </c>
      <c r="F340" s="500">
        <v>26.2</v>
      </c>
      <c r="G340" s="500">
        <v>11.7</v>
      </c>
      <c r="H340" s="499">
        <v>375</v>
      </c>
      <c r="I340" s="499">
        <v>147</v>
      </c>
      <c r="J340" s="500">
        <v>2</v>
      </c>
      <c r="K340" s="500">
        <v>0.5</v>
      </c>
      <c r="L340" s="500">
        <v>2</v>
      </c>
      <c r="M340" s="500">
        <v>2</v>
      </c>
      <c r="N340" s="500">
        <v>3.5</v>
      </c>
      <c r="O340" s="500">
        <v>0.5</v>
      </c>
      <c r="P340" s="502">
        <v>108.03</v>
      </c>
      <c r="Q340" s="501" t="s">
        <v>85</v>
      </c>
      <c r="R340" s="497" t="s">
        <v>542</v>
      </c>
      <c r="S340" s="499">
        <v>96</v>
      </c>
      <c r="T340" s="872" t="s">
        <v>996</v>
      </c>
    </row>
    <row r="341" spans="1:20" x14ac:dyDescent="0.2">
      <c r="A341" s="911">
        <v>124</v>
      </c>
      <c r="B341" s="762" t="s">
        <v>1037</v>
      </c>
      <c r="C341" s="495" t="s">
        <v>1229</v>
      </c>
      <c r="D341" s="497" t="s">
        <v>1333</v>
      </c>
      <c r="E341" s="500">
        <v>25.6</v>
      </c>
      <c r="F341" s="500">
        <v>24.7</v>
      </c>
      <c r="G341" s="500">
        <v>14.4</v>
      </c>
      <c r="H341" s="499">
        <v>392</v>
      </c>
      <c r="I341" s="499">
        <v>135</v>
      </c>
      <c r="J341" s="500">
        <v>1.5</v>
      </c>
      <c r="K341" s="500">
        <v>2</v>
      </c>
      <c r="L341" s="500">
        <v>1.5</v>
      </c>
      <c r="M341" s="500">
        <v>2</v>
      </c>
      <c r="N341" s="500">
        <v>4.5</v>
      </c>
      <c r="O341" s="500">
        <v>0</v>
      </c>
      <c r="P341" s="502">
        <v>107.78</v>
      </c>
      <c r="Q341" s="501" t="s">
        <v>85</v>
      </c>
      <c r="R341" s="497" t="s">
        <v>1230</v>
      </c>
      <c r="S341" s="499">
        <v>128</v>
      </c>
      <c r="T341" s="872" t="s">
        <v>996</v>
      </c>
    </row>
    <row r="342" spans="1:20" x14ac:dyDescent="0.2">
      <c r="A342" s="911">
        <v>125</v>
      </c>
      <c r="B342" s="762" t="s">
        <v>1163</v>
      </c>
      <c r="C342" s="495" t="s">
        <v>1229</v>
      </c>
      <c r="D342" s="496" t="s">
        <v>1334</v>
      </c>
      <c r="E342" s="500">
        <v>25.5</v>
      </c>
      <c r="F342" s="500">
        <v>25.5</v>
      </c>
      <c r="G342" s="500">
        <v>16.100000000000001</v>
      </c>
      <c r="H342" s="499">
        <v>382</v>
      </c>
      <c r="I342" s="499">
        <v>133</v>
      </c>
      <c r="J342" s="500">
        <v>2.5</v>
      </c>
      <c r="K342" s="500">
        <v>2.5</v>
      </c>
      <c r="L342" s="500">
        <v>3</v>
      </c>
      <c r="M342" s="500">
        <v>2</v>
      </c>
      <c r="N342" s="500">
        <v>3</v>
      </c>
      <c r="O342" s="500">
        <v>0.5</v>
      </c>
      <c r="P342" s="502">
        <v>107.35</v>
      </c>
      <c r="Q342" s="501" t="s">
        <v>85</v>
      </c>
      <c r="R342" s="497" t="s">
        <v>959</v>
      </c>
      <c r="S342" s="499">
        <v>1</v>
      </c>
      <c r="T342" s="872" t="s">
        <v>996</v>
      </c>
    </row>
    <row r="343" spans="1:20" x14ac:dyDescent="0.2">
      <c r="A343" s="911">
        <v>126</v>
      </c>
      <c r="B343" s="762" t="s">
        <v>1335</v>
      </c>
      <c r="C343" s="495" t="s">
        <v>1241</v>
      </c>
      <c r="D343" s="496" t="s">
        <v>814</v>
      </c>
      <c r="E343" s="500">
        <v>24.7</v>
      </c>
      <c r="F343" s="500">
        <v>25.1</v>
      </c>
      <c r="G343" s="500">
        <v>11.6</v>
      </c>
      <c r="H343" s="499">
        <v>341</v>
      </c>
      <c r="I343" s="499">
        <v>138</v>
      </c>
      <c r="J343" s="500">
        <v>4</v>
      </c>
      <c r="K343" s="500">
        <v>3.5</v>
      </c>
      <c r="L343" s="500">
        <v>3</v>
      </c>
      <c r="M343" s="500">
        <v>1</v>
      </c>
      <c r="N343" s="500">
        <v>3.5</v>
      </c>
      <c r="O343" s="500">
        <v>0</v>
      </c>
      <c r="P343" s="502">
        <v>106.95</v>
      </c>
      <c r="Q343" s="501" t="s">
        <v>85</v>
      </c>
      <c r="R343" s="497" t="s">
        <v>545</v>
      </c>
      <c r="S343" s="499">
        <v>90</v>
      </c>
      <c r="T343" s="872" t="s">
        <v>996</v>
      </c>
    </row>
    <row r="344" spans="1:20" x14ac:dyDescent="0.2">
      <c r="A344" s="911">
        <v>127</v>
      </c>
      <c r="B344" s="762" t="s">
        <v>1037</v>
      </c>
      <c r="C344" s="495" t="s">
        <v>1229</v>
      </c>
      <c r="D344" s="497" t="s">
        <v>1336</v>
      </c>
      <c r="E344" s="500">
        <v>27.7</v>
      </c>
      <c r="F344" s="500">
        <v>26.8</v>
      </c>
      <c r="G344" s="500">
        <v>12.8</v>
      </c>
      <c r="H344" s="499">
        <v>356</v>
      </c>
      <c r="I344" s="499">
        <v>144</v>
      </c>
      <c r="J344" s="500">
        <v>1.5</v>
      </c>
      <c r="K344" s="500">
        <v>2</v>
      </c>
      <c r="L344" s="500">
        <v>1</v>
      </c>
      <c r="M344" s="500">
        <v>1.5</v>
      </c>
      <c r="N344" s="500">
        <v>4.5</v>
      </c>
      <c r="O344" s="500">
        <v>0</v>
      </c>
      <c r="P344" s="502">
        <v>106.93</v>
      </c>
      <c r="Q344" s="501" t="s">
        <v>85</v>
      </c>
      <c r="R344" s="497" t="s">
        <v>545</v>
      </c>
      <c r="S344" s="499">
        <v>125</v>
      </c>
      <c r="T344" s="872" t="s">
        <v>996</v>
      </c>
    </row>
    <row r="345" spans="1:20" x14ac:dyDescent="0.2">
      <c r="A345" s="911">
        <v>128</v>
      </c>
      <c r="B345" s="762" t="s">
        <v>1323</v>
      </c>
      <c r="C345" s="495" t="s">
        <v>1198</v>
      </c>
      <c r="D345" s="496" t="s">
        <v>829</v>
      </c>
      <c r="E345" s="500">
        <v>24.5</v>
      </c>
      <c r="F345" s="500">
        <v>23.2</v>
      </c>
      <c r="G345" s="500">
        <v>10.1</v>
      </c>
      <c r="H345" s="499">
        <v>335</v>
      </c>
      <c r="I345" s="499">
        <v>166</v>
      </c>
      <c r="J345" s="500">
        <v>3</v>
      </c>
      <c r="K345" s="500">
        <v>2</v>
      </c>
      <c r="L345" s="500">
        <v>1.5</v>
      </c>
      <c r="M345" s="500">
        <v>1</v>
      </c>
      <c r="N345" s="500">
        <v>3.5</v>
      </c>
      <c r="O345" s="500">
        <v>2.5</v>
      </c>
      <c r="P345" s="502">
        <v>106.73</v>
      </c>
      <c r="Q345" s="501" t="s">
        <v>85</v>
      </c>
      <c r="R345" s="497" t="s">
        <v>301</v>
      </c>
      <c r="S345" s="499">
        <v>46</v>
      </c>
      <c r="T345" s="872" t="s">
        <v>996</v>
      </c>
    </row>
    <row r="346" spans="1:20" x14ac:dyDescent="0.2">
      <c r="A346" s="911">
        <v>129</v>
      </c>
      <c r="B346" s="762" t="s">
        <v>1337</v>
      </c>
      <c r="C346" s="765" t="s">
        <v>301</v>
      </c>
      <c r="D346" s="496" t="s">
        <v>829</v>
      </c>
      <c r="E346" s="500">
        <v>25.5</v>
      </c>
      <c r="F346" s="500">
        <v>26.1</v>
      </c>
      <c r="G346" s="500">
        <v>9.6</v>
      </c>
      <c r="H346" s="499">
        <v>378</v>
      </c>
      <c r="I346" s="499">
        <v>153</v>
      </c>
      <c r="J346" s="500">
        <v>1.5</v>
      </c>
      <c r="K346" s="500">
        <v>1</v>
      </c>
      <c r="L346" s="500">
        <v>1</v>
      </c>
      <c r="M346" s="500">
        <v>2</v>
      </c>
      <c r="N346" s="500">
        <v>3.5</v>
      </c>
      <c r="O346" s="500">
        <v>1</v>
      </c>
      <c r="P346" s="502">
        <v>106.6</v>
      </c>
      <c r="Q346" s="501" t="s">
        <v>85</v>
      </c>
      <c r="R346" s="497" t="s">
        <v>545</v>
      </c>
      <c r="S346" s="499">
        <v>32</v>
      </c>
      <c r="T346" s="872" t="s">
        <v>996</v>
      </c>
    </row>
    <row r="347" spans="1:20" x14ac:dyDescent="0.2">
      <c r="A347" s="911">
        <v>130</v>
      </c>
      <c r="B347" s="766" t="s">
        <v>1338</v>
      </c>
      <c r="C347" s="495" t="s">
        <v>1339</v>
      </c>
      <c r="D347" s="496" t="s">
        <v>301</v>
      </c>
      <c r="E347" s="500">
        <v>26.7</v>
      </c>
      <c r="F347" s="500">
        <v>26</v>
      </c>
      <c r="G347" s="500">
        <v>7.5</v>
      </c>
      <c r="H347" s="499">
        <v>382</v>
      </c>
      <c r="I347" s="499">
        <v>163</v>
      </c>
      <c r="J347" s="500">
        <v>1</v>
      </c>
      <c r="K347" s="500">
        <v>1</v>
      </c>
      <c r="L347" s="500">
        <v>2.5</v>
      </c>
      <c r="M347" s="500">
        <v>1</v>
      </c>
      <c r="N347" s="500">
        <v>1.5</v>
      </c>
      <c r="O347" s="500">
        <v>1</v>
      </c>
      <c r="P347" s="502">
        <v>106.28</v>
      </c>
      <c r="Q347" s="501" t="s">
        <v>85</v>
      </c>
      <c r="R347" s="497" t="s">
        <v>541</v>
      </c>
      <c r="S347" s="499">
        <v>8</v>
      </c>
      <c r="T347" s="872" t="s">
        <v>996</v>
      </c>
    </row>
    <row r="348" spans="1:20" x14ac:dyDescent="0.2">
      <c r="A348" s="911">
        <v>131</v>
      </c>
      <c r="B348" s="762" t="s">
        <v>1340</v>
      </c>
      <c r="C348" s="495" t="s">
        <v>1203</v>
      </c>
      <c r="D348" s="496" t="s">
        <v>814</v>
      </c>
      <c r="E348" s="500">
        <v>28.4</v>
      </c>
      <c r="F348" s="500">
        <v>26.9</v>
      </c>
      <c r="G348" s="500">
        <v>21.5</v>
      </c>
      <c r="H348" s="499">
        <v>389</v>
      </c>
      <c r="I348" s="499">
        <v>136</v>
      </c>
      <c r="J348" s="500">
        <v>3</v>
      </c>
      <c r="K348" s="500">
        <v>0.5</v>
      </c>
      <c r="L348" s="500">
        <v>2.5</v>
      </c>
      <c r="M348" s="500">
        <v>2</v>
      </c>
      <c r="N348" s="500">
        <v>5</v>
      </c>
      <c r="O348" s="500">
        <v>0.5</v>
      </c>
      <c r="P348" s="502">
        <v>106.03</v>
      </c>
      <c r="Q348" s="501" t="s">
        <v>85</v>
      </c>
      <c r="R348" s="497" t="s">
        <v>1206</v>
      </c>
      <c r="S348" s="499">
        <v>5</v>
      </c>
      <c r="T348" s="872" t="s">
        <v>996</v>
      </c>
    </row>
    <row r="349" spans="1:20" x14ac:dyDescent="0.2">
      <c r="A349" s="911">
        <v>132</v>
      </c>
      <c r="B349" s="762" t="s">
        <v>1136</v>
      </c>
      <c r="C349" s="495" t="s">
        <v>1051</v>
      </c>
      <c r="D349" s="496" t="s">
        <v>829</v>
      </c>
      <c r="E349" s="500">
        <v>27.5</v>
      </c>
      <c r="F349" s="500">
        <v>27</v>
      </c>
      <c r="G349" s="500">
        <v>7.4</v>
      </c>
      <c r="H349" s="499">
        <v>380</v>
      </c>
      <c r="I349" s="499">
        <v>156</v>
      </c>
      <c r="J349" s="500">
        <v>0.5</v>
      </c>
      <c r="K349" s="500">
        <v>1</v>
      </c>
      <c r="L349" s="500">
        <v>1</v>
      </c>
      <c r="M349" s="500">
        <v>1.5</v>
      </c>
      <c r="N349" s="500">
        <v>4</v>
      </c>
      <c r="O349" s="500">
        <v>0.5</v>
      </c>
      <c r="P349" s="502">
        <v>105.93</v>
      </c>
      <c r="Q349" s="501" t="s">
        <v>85</v>
      </c>
      <c r="R349" s="497" t="s">
        <v>545</v>
      </c>
      <c r="S349" s="499">
        <v>116</v>
      </c>
      <c r="T349" s="872" t="s">
        <v>996</v>
      </c>
    </row>
    <row r="350" spans="1:20" x14ac:dyDescent="0.2">
      <c r="A350" s="911">
        <v>133</v>
      </c>
      <c r="B350" s="762" t="s">
        <v>1133</v>
      </c>
      <c r="C350" s="505" t="s">
        <v>1355</v>
      </c>
      <c r="D350" s="496" t="s">
        <v>814</v>
      </c>
      <c r="E350" s="500">
        <v>29.1</v>
      </c>
      <c r="F350" s="500">
        <v>29.9</v>
      </c>
      <c r="G350" s="500">
        <v>13</v>
      </c>
      <c r="H350" s="499">
        <v>382</v>
      </c>
      <c r="I350" s="499">
        <v>133</v>
      </c>
      <c r="J350" s="500">
        <v>3</v>
      </c>
      <c r="K350" s="500">
        <v>1.5</v>
      </c>
      <c r="L350" s="500">
        <v>2</v>
      </c>
      <c r="M350" s="500">
        <v>1.5</v>
      </c>
      <c r="N350" s="500">
        <v>3</v>
      </c>
      <c r="O350" s="500">
        <v>1</v>
      </c>
      <c r="P350" s="502">
        <v>105.85</v>
      </c>
      <c r="Q350" s="501" t="s">
        <v>85</v>
      </c>
      <c r="R350" s="497" t="s">
        <v>541</v>
      </c>
      <c r="S350" s="499">
        <v>58</v>
      </c>
      <c r="T350" s="872" t="s">
        <v>996</v>
      </c>
    </row>
    <row r="351" spans="1:20" x14ac:dyDescent="0.2">
      <c r="A351" s="911">
        <v>134</v>
      </c>
      <c r="B351" s="762" t="s">
        <v>1204</v>
      </c>
      <c r="C351" s="505" t="s">
        <v>399</v>
      </c>
      <c r="D351" s="496" t="s">
        <v>838</v>
      </c>
      <c r="E351" s="500">
        <v>26.8</v>
      </c>
      <c r="F351" s="500">
        <v>24.2</v>
      </c>
      <c r="G351" s="500">
        <v>14</v>
      </c>
      <c r="H351" s="499">
        <v>368</v>
      </c>
      <c r="I351" s="499">
        <v>134</v>
      </c>
      <c r="J351" s="500">
        <v>2</v>
      </c>
      <c r="K351" s="500">
        <v>3</v>
      </c>
      <c r="L351" s="500">
        <v>2</v>
      </c>
      <c r="M351" s="500">
        <v>1.5</v>
      </c>
      <c r="N351" s="500">
        <v>4</v>
      </c>
      <c r="O351" s="500">
        <v>0.5</v>
      </c>
      <c r="P351" s="502">
        <v>105.75</v>
      </c>
      <c r="Q351" s="501" t="s">
        <v>85</v>
      </c>
      <c r="R351" s="497" t="s">
        <v>545</v>
      </c>
      <c r="S351" s="499">
        <v>101</v>
      </c>
      <c r="T351" s="872" t="s">
        <v>996</v>
      </c>
    </row>
    <row r="352" spans="1:20" x14ac:dyDescent="0.2">
      <c r="A352" s="911">
        <v>135</v>
      </c>
      <c r="B352" s="762" t="s">
        <v>1136</v>
      </c>
      <c r="C352" s="495" t="s">
        <v>1074</v>
      </c>
      <c r="D352" s="496" t="s">
        <v>829</v>
      </c>
      <c r="E352" s="500">
        <v>22.2</v>
      </c>
      <c r="F352" s="500">
        <v>22</v>
      </c>
      <c r="G352" s="500">
        <v>12.3</v>
      </c>
      <c r="H352" s="499">
        <v>382</v>
      </c>
      <c r="I352" s="499">
        <v>153</v>
      </c>
      <c r="J352" s="500">
        <v>1.5</v>
      </c>
      <c r="K352" s="500">
        <v>1</v>
      </c>
      <c r="L352" s="500">
        <v>1.5</v>
      </c>
      <c r="M352" s="500">
        <v>1</v>
      </c>
      <c r="N352" s="500">
        <v>3</v>
      </c>
      <c r="O352" s="500">
        <v>1.5</v>
      </c>
      <c r="P352" s="502">
        <v>105.65</v>
      </c>
      <c r="Q352" s="501" t="s">
        <v>85</v>
      </c>
      <c r="R352" s="497" t="s">
        <v>597</v>
      </c>
      <c r="S352" s="499">
        <v>110</v>
      </c>
      <c r="T352" s="872" t="s">
        <v>996</v>
      </c>
    </row>
    <row r="353" spans="1:20" x14ac:dyDescent="0.2">
      <c r="A353" s="911">
        <v>136</v>
      </c>
      <c r="B353" s="767" t="s">
        <v>1174</v>
      </c>
      <c r="C353" s="505" t="s">
        <v>1223</v>
      </c>
      <c r="D353" s="768" t="s">
        <v>814</v>
      </c>
      <c r="E353" s="500">
        <v>27.1</v>
      </c>
      <c r="F353" s="500">
        <v>25</v>
      </c>
      <c r="G353" s="500">
        <v>11.7</v>
      </c>
      <c r="H353" s="499">
        <v>356</v>
      </c>
      <c r="I353" s="499">
        <v>143</v>
      </c>
      <c r="J353" s="500">
        <v>3</v>
      </c>
      <c r="K353" s="500">
        <v>2.5</v>
      </c>
      <c r="L353" s="500">
        <v>2</v>
      </c>
      <c r="M353" s="500">
        <v>1.5</v>
      </c>
      <c r="N353" s="500">
        <v>1.5</v>
      </c>
      <c r="O353" s="500">
        <v>0.5</v>
      </c>
      <c r="P353" s="502">
        <v>104.53</v>
      </c>
      <c r="Q353" s="501"/>
      <c r="R353" s="497" t="s">
        <v>542</v>
      </c>
      <c r="S353" s="499">
        <v>7</v>
      </c>
      <c r="T353" s="872" t="s">
        <v>996</v>
      </c>
    </row>
    <row r="354" spans="1:20" x14ac:dyDescent="0.2">
      <c r="A354" s="911">
        <v>137</v>
      </c>
      <c r="B354" s="767" t="s">
        <v>1341</v>
      </c>
      <c r="C354" s="505" t="s">
        <v>301</v>
      </c>
      <c r="D354" s="768" t="s">
        <v>814</v>
      </c>
      <c r="E354" s="500">
        <v>22.2</v>
      </c>
      <c r="F354" s="500">
        <v>21.5</v>
      </c>
      <c r="G354" s="500">
        <v>16</v>
      </c>
      <c r="H354" s="499">
        <v>356</v>
      </c>
      <c r="I354" s="499">
        <v>135</v>
      </c>
      <c r="J354" s="500">
        <v>2.5</v>
      </c>
      <c r="K354" s="500">
        <v>3</v>
      </c>
      <c r="L354" s="500">
        <v>3</v>
      </c>
      <c r="M354" s="500">
        <v>2</v>
      </c>
      <c r="N354" s="500">
        <v>3.5</v>
      </c>
      <c r="O354" s="500">
        <v>0.5</v>
      </c>
      <c r="P354" s="502">
        <v>104.53</v>
      </c>
      <c r="Q354" s="501"/>
      <c r="R354" s="497" t="s">
        <v>541</v>
      </c>
      <c r="S354" s="499">
        <v>79</v>
      </c>
      <c r="T354" s="872" t="s">
        <v>996</v>
      </c>
    </row>
    <row r="355" spans="1:20" x14ac:dyDescent="0.2">
      <c r="A355" s="911">
        <v>138</v>
      </c>
      <c r="B355" s="767" t="s">
        <v>1234</v>
      </c>
      <c r="C355" s="505" t="s">
        <v>1198</v>
      </c>
      <c r="D355" s="768" t="s">
        <v>829</v>
      </c>
      <c r="E355" s="500">
        <v>22.1</v>
      </c>
      <c r="F355" s="500">
        <v>22.3</v>
      </c>
      <c r="G355" s="500">
        <v>10</v>
      </c>
      <c r="H355" s="499">
        <v>333</v>
      </c>
      <c r="I355" s="499">
        <v>145</v>
      </c>
      <c r="J355" s="500">
        <v>3.5</v>
      </c>
      <c r="K355" s="500">
        <v>3</v>
      </c>
      <c r="L355" s="500">
        <v>2</v>
      </c>
      <c r="M355" s="500">
        <v>2</v>
      </c>
      <c r="N355" s="500">
        <v>3.5</v>
      </c>
      <c r="O355" s="500">
        <v>1.5</v>
      </c>
      <c r="P355" s="502">
        <v>103.4</v>
      </c>
      <c r="Q355" s="501"/>
      <c r="R355" s="497" t="s">
        <v>542</v>
      </c>
      <c r="S355" s="499">
        <v>22</v>
      </c>
      <c r="T355" s="872" t="s">
        <v>996</v>
      </c>
    </row>
    <row r="356" spans="1:20" x14ac:dyDescent="0.2">
      <c r="A356" s="911">
        <v>139</v>
      </c>
      <c r="B356" s="767" t="s">
        <v>1312</v>
      </c>
      <c r="C356" s="505" t="s">
        <v>1305</v>
      </c>
      <c r="D356" s="768" t="s">
        <v>1342</v>
      </c>
      <c r="E356" s="500">
        <v>25.3</v>
      </c>
      <c r="F356" s="500">
        <v>25.8</v>
      </c>
      <c r="G356" s="500">
        <v>13.2</v>
      </c>
      <c r="H356" s="499">
        <v>334</v>
      </c>
      <c r="I356" s="499">
        <v>144</v>
      </c>
      <c r="J356" s="500">
        <v>1.5</v>
      </c>
      <c r="K356" s="500">
        <v>2</v>
      </c>
      <c r="L356" s="500">
        <v>2</v>
      </c>
      <c r="M356" s="500">
        <v>2</v>
      </c>
      <c r="N356" s="500">
        <v>3.5</v>
      </c>
      <c r="O356" s="500">
        <v>1</v>
      </c>
      <c r="P356" s="502">
        <v>103.38</v>
      </c>
      <c r="Q356" s="501"/>
      <c r="R356" s="497" t="s">
        <v>545</v>
      </c>
      <c r="S356" s="499">
        <v>149</v>
      </c>
      <c r="T356" s="872" t="s">
        <v>996</v>
      </c>
    </row>
    <row r="357" spans="1:20" x14ac:dyDescent="0.2">
      <c r="A357" s="911">
        <v>140</v>
      </c>
      <c r="B357" s="767" t="s">
        <v>1343</v>
      </c>
      <c r="C357" s="505" t="s">
        <v>1218</v>
      </c>
      <c r="D357" s="768" t="s">
        <v>301</v>
      </c>
      <c r="E357" s="500">
        <v>24.6</v>
      </c>
      <c r="F357" s="500">
        <v>21.5</v>
      </c>
      <c r="G357" s="500">
        <v>9.8000000000000007</v>
      </c>
      <c r="H357" s="499">
        <v>368</v>
      </c>
      <c r="I357" s="499">
        <v>145</v>
      </c>
      <c r="J357" s="500">
        <v>2</v>
      </c>
      <c r="K357" s="500">
        <v>2.5</v>
      </c>
      <c r="L357" s="500">
        <v>2.5</v>
      </c>
      <c r="M357" s="500">
        <v>1</v>
      </c>
      <c r="N357" s="500">
        <v>2.5</v>
      </c>
      <c r="O357" s="500">
        <v>2</v>
      </c>
      <c r="P357" s="502">
        <v>103.33</v>
      </c>
      <c r="Q357" s="501"/>
      <c r="R357" s="497" t="s">
        <v>541</v>
      </c>
      <c r="S357" s="499">
        <v>16</v>
      </c>
      <c r="T357" s="872" t="s">
        <v>996</v>
      </c>
    </row>
    <row r="358" spans="1:20" x14ac:dyDescent="0.2">
      <c r="A358" s="911">
        <v>141</v>
      </c>
      <c r="B358" s="767" t="s">
        <v>1139</v>
      </c>
      <c r="C358" s="505" t="s">
        <v>1218</v>
      </c>
      <c r="D358" s="768" t="s">
        <v>814</v>
      </c>
      <c r="E358" s="500">
        <v>23.3</v>
      </c>
      <c r="F358" s="500">
        <v>23</v>
      </c>
      <c r="G358" s="500">
        <v>9.9</v>
      </c>
      <c r="H358" s="499">
        <v>370</v>
      </c>
      <c r="I358" s="499">
        <v>137</v>
      </c>
      <c r="J358" s="500">
        <v>2</v>
      </c>
      <c r="K358" s="500">
        <v>2</v>
      </c>
      <c r="L358" s="500">
        <v>2</v>
      </c>
      <c r="M358" s="500">
        <v>2</v>
      </c>
      <c r="N358" s="500">
        <v>3.5</v>
      </c>
      <c r="O358" s="500">
        <v>1</v>
      </c>
      <c r="P358" s="502">
        <v>103.18</v>
      </c>
      <c r="Q358" s="501"/>
      <c r="R358" s="497" t="s">
        <v>545</v>
      </c>
      <c r="S358" s="499">
        <v>49</v>
      </c>
      <c r="T358" s="872" t="s">
        <v>996</v>
      </c>
    </row>
    <row r="359" spans="1:20" x14ac:dyDescent="0.2">
      <c r="A359" s="911">
        <v>142</v>
      </c>
      <c r="B359" s="767" t="s">
        <v>301</v>
      </c>
      <c r="C359" s="505" t="s">
        <v>301</v>
      </c>
      <c r="D359" s="768" t="s">
        <v>301</v>
      </c>
      <c r="E359" s="500">
        <v>21.8</v>
      </c>
      <c r="F359" s="500">
        <v>23.6</v>
      </c>
      <c r="G359" s="500">
        <v>9.5</v>
      </c>
      <c r="H359" s="499">
        <v>371</v>
      </c>
      <c r="I359" s="499">
        <v>142</v>
      </c>
      <c r="J359" s="500">
        <v>2.5</v>
      </c>
      <c r="K359" s="500">
        <v>2</v>
      </c>
      <c r="L359" s="500">
        <v>2</v>
      </c>
      <c r="M359" s="500">
        <v>2</v>
      </c>
      <c r="N359" s="500">
        <v>2.5</v>
      </c>
      <c r="O359" s="500">
        <v>2.5</v>
      </c>
      <c r="P359" s="502">
        <v>102.55</v>
      </c>
      <c r="Q359" s="501"/>
      <c r="R359" s="497" t="s">
        <v>301</v>
      </c>
      <c r="S359" s="499">
        <v>72</v>
      </c>
      <c r="T359" s="872" t="s">
        <v>996</v>
      </c>
    </row>
    <row r="360" spans="1:20" x14ac:dyDescent="0.2">
      <c r="A360" s="911">
        <v>143</v>
      </c>
      <c r="B360" s="767" t="s">
        <v>489</v>
      </c>
      <c r="C360" s="765" t="s">
        <v>1313</v>
      </c>
      <c r="D360" s="768" t="s">
        <v>829</v>
      </c>
      <c r="E360" s="500">
        <v>23.2</v>
      </c>
      <c r="F360" s="500">
        <v>22</v>
      </c>
      <c r="G360" s="500">
        <v>12.6</v>
      </c>
      <c r="H360" s="499">
        <v>327</v>
      </c>
      <c r="I360" s="499">
        <v>138</v>
      </c>
      <c r="J360" s="500">
        <v>2</v>
      </c>
      <c r="K360" s="500">
        <v>2.5</v>
      </c>
      <c r="L360" s="500">
        <v>3</v>
      </c>
      <c r="M360" s="500">
        <v>1.5</v>
      </c>
      <c r="N360" s="500">
        <v>4.5</v>
      </c>
      <c r="O360" s="500">
        <v>0.5</v>
      </c>
      <c r="P360" s="502">
        <v>102.4</v>
      </c>
      <c r="Q360" s="501"/>
      <c r="R360" s="497" t="s">
        <v>301</v>
      </c>
      <c r="S360" s="499">
        <v>93</v>
      </c>
      <c r="T360" s="872" t="s">
        <v>996</v>
      </c>
    </row>
    <row r="361" spans="1:20" x14ac:dyDescent="0.2">
      <c r="A361" s="911">
        <v>144</v>
      </c>
      <c r="B361" s="767" t="s">
        <v>1344</v>
      </c>
      <c r="C361" s="505" t="s">
        <v>1241</v>
      </c>
      <c r="D361" s="768" t="s">
        <v>1345</v>
      </c>
      <c r="E361" s="500">
        <v>23</v>
      </c>
      <c r="F361" s="500">
        <v>22.2</v>
      </c>
      <c r="G361" s="500">
        <v>9.1999999999999993</v>
      </c>
      <c r="H361" s="499">
        <v>354</v>
      </c>
      <c r="I361" s="499">
        <v>144</v>
      </c>
      <c r="J361" s="500">
        <v>1.5</v>
      </c>
      <c r="K361" s="500">
        <v>1.5</v>
      </c>
      <c r="L361" s="500">
        <v>1</v>
      </c>
      <c r="M361" s="500">
        <v>0.5</v>
      </c>
      <c r="N361" s="500">
        <v>4</v>
      </c>
      <c r="O361" s="500">
        <v>0</v>
      </c>
      <c r="P361" s="502">
        <v>101.4</v>
      </c>
      <c r="Q361" s="501"/>
      <c r="R361" s="497" t="s">
        <v>545</v>
      </c>
      <c r="S361" s="499">
        <v>29</v>
      </c>
      <c r="T361" s="872" t="s">
        <v>996</v>
      </c>
    </row>
    <row r="362" spans="1:20" x14ac:dyDescent="0.2">
      <c r="A362" s="911">
        <v>145</v>
      </c>
      <c r="B362" s="767" t="s">
        <v>1260</v>
      </c>
      <c r="C362" s="505" t="s">
        <v>1355</v>
      </c>
      <c r="D362" s="768" t="s">
        <v>829</v>
      </c>
      <c r="E362" s="500">
        <v>21</v>
      </c>
      <c r="F362" s="500">
        <v>20.7</v>
      </c>
      <c r="G362" s="500">
        <v>11.8</v>
      </c>
      <c r="H362" s="499">
        <v>384</v>
      </c>
      <c r="I362" s="499">
        <v>138</v>
      </c>
      <c r="J362" s="500">
        <v>2.5</v>
      </c>
      <c r="K362" s="500">
        <v>2</v>
      </c>
      <c r="L362" s="500">
        <v>2.5</v>
      </c>
      <c r="M362" s="500">
        <v>0</v>
      </c>
      <c r="N362" s="500">
        <v>2</v>
      </c>
      <c r="O362" s="500">
        <v>2.5</v>
      </c>
      <c r="P362" s="502">
        <v>100.73</v>
      </c>
      <c r="Q362" s="501"/>
      <c r="R362" s="497" t="s">
        <v>545</v>
      </c>
      <c r="S362" s="499">
        <v>81</v>
      </c>
      <c r="T362" s="872" t="s">
        <v>996</v>
      </c>
    </row>
    <row r="363" spans="1:20" x14ac:dyDescent="0.2">
      <c r="A363" s="911">
        <v>146</v>
      </c>
      <c r="B363" s="767" t="s">
        <v>1306</v>
      </c>
      <c r="C363" s="505" t="s">
        <v>1241</v>
      </c>
      <c r="D363" s="768" t="s">
        <v>1346</v>
      </c>
      <c r="E363" s="500">
        <v>24.6</v>
      </c>
      <c r="F363" s="500">
        <v>24.6</v>
      </c>
      <c r="G363" s="500">
        <v>11.2</v>
      </c>
      <c r="H363" s="499">
        <v>354</v>
      </c>
      <c r="I363" s="499">
        <v>122</v>
      </c>
      <c r="J363" s="500">
        <v>2.5</v>
      </c>
      <c r="K363" s="500">
        <v>2.5</v>
      </c>
      <c r="L363" s="500">
        <v>2</v>
      </c>
      <c r="M363" s="500">
        <v>1.5</v>
      </c>
      <c r="N363" s="500">
        <v>1.5</v>
      </c>
      <c r="O363" s="500">
        <v>0.5</v>
      </c>
      <c r="P363" s="502">
        <v>97.8</v>
      </c>
      <c r="Q363" s="501"/>
      <c r="R363" s="497" t="s">
        <v>301</v>
      </c>
      <c r="S363" s="499">
        <v>75</v>
      </c>
      <c r="T363" s="872" t="s">
        <v>996</v>
      </c>
    </row>
    <row r="364" spans="1:20" x14ac:dyDescent="0.2">
      <c r="A364" s="911">
        <v>147</v>
      </c>
      <c r="B364" s="767" t="s">
        <v>1286</v>
      </c>
      <c r="C364" s="505" t="s">
        <v>1354</v>
      </c>
      <c r="D364" s="768" t="s">
        <v>814</v>
      </c>
      <c r="E364" s="500">
        <v>24.1</v>
      </c>
      <c r="F364" s="500">
        <v>24.4</v>
      </c>
      <c r="G364" s="500">
        <v>14.6</v>
      </c>
      <c r="H364" s="499">
        <v>311</v>
      </c>
      <c r="I364" s="499">
        <v>122</v>
      </c>
      <c r="J364" s="500">
        <v>3.5</v>
      </c>
      <c r="K364" s="500">
        <v>1.5</v>
      </c>
      <c r="L364" s="500">
        <v>2</v>
      </c>
      <c r="M364" s="500">
        <v>2</v>
      </c>
      <c r="N364" s="500">
        <v>4</v>
      </c>
      <c r="O364" s="500">
        <v>0</v>
      </c>
      <c r="P364" s="502">
        <v>96.83</v>
      </c>
      <c r="Q364" s="501"/>
      <c r="R364" s="497" t="s">
        <v>541</v>
      </c>
      <c r="S364" s="499">
        <v>129</v>
      </c>
      <c r="T364" s="872" t="s">
        <v>996</v>
      </c>
    </row>
    <row r="365" spans="1:20" x14ac:dyDescent="0.2">
      <c r="A365" s="911">
        <v>148</v>
      </c>
      <c r="B365" s="767" t="s">
        <v>1331</v>
      </c>
      <c r="C365" s="505" t="s">
        <v>1218</v>
      </c>
      <c r="D365" s="768" t="s">
        <v>814</v>
      </c>
      <c r="E365" s="500">
        <v>24.9</v>
      </c>
      <c r="F365" s="500">
        <v>24.6</v>
      </c>
      <c r="G365" s="500">
        <v>11</v>
      </c>
      <c r="H365" s="499">
        <v>328</v>
      </c>
      <c r="I365" s="499">
        <v>127</v>
      </c>
      <c r="J365" s="500">
        <v>3</v>
      </c>
      <c r="K365" s="500">
        <v>0.5</v>
      </c>
      <c r="L365" s="500">
        <v>2</v>
      </c>
      <c r="M365" s="500">
        <v>1</v>
      </c>
      <c r="N365" s="500">
        <v>4</v>
      </c>
      <c r="O365" s="500">
        <v>0</v>
      </c>
      <c r="P365" s="502">
        <v>96.78</v>
      </c>
      <c r="Q365" s="501"/>
      <c r="R365" s="497" t="s">
        <v>301</v>
      </c>
      <c r="S365" s="499">
        <v>38</v>
      </c>
      <c r="T365" s="872" t="s">
        <v>996</v>
      </c>
    </row>
    <row r="366" spans="1:20" x14ac:dyDescent="0.2">
      <c r="A366" s="911">
        <v>149</v>
      </c>
      <c r="B366" s="767" t="s">
        <v>1133</v>
      </c>
      <c r="C366" s="505" t="s">
        <v>1223</v>
      </c>
      <c r="D366" s="768" t="s">
        <v>829</v>
      </c>
      <c r="E366" s="500">
        <v>25.2</v>
      </c>
      <c r="F366" s="500">
        <v>24.9</v>
      </c>
      <c r="G366" s="500">
        <v>18.600000000000001</v>
      </c>
      <c r="H366" s="499">
        <v>336</v>
      </c>
      <c r="I366" s="499">
        <v>122</v>
      </c>
      <c r="J366" s="500">
        <v>2</v>
      </c>
      <c r="K366" s="500">
        <v>0.5</v>
      </c>
      <c r="L366" s="500">
        <v>1</v>
      </c>
      <c r="M366" s="500">
        <v>2</v>
      </c>
      <c r="N366" s="500">
        <v>4.5</v>
      </c>
      <c r="O366" s="500">
        <v>0</v>
      </c>
      <c r="P366" s="502">
        <v>96.73</v>
      </c>
      <c r="Q366" s="501"/>
      <c r="R366" s="497" t="s">
        <v>545</v>
      </c>
      <c r="S366" s="499">
        <v>57</v>
      </c>
      <c r="T366" s="872" t="s">
        <v>996</v>
      </c>
    </row>
    <row r="367" spans="1:20" x14ac:dyDescent="0.2">
      <c r="A367" s="911">
        <v>150</v>
      </c>
      <c r="B367" s="767" t="s">
        <v>1053</v>
      </c>
      <c r="C367" s="505" t="s">
        <v>1095</v>
      </c>
      <c r="D367" s="768" t="s">
        <v>1347</v>
      </c>
      <c r="E367" s="500">
        <v>25.5</v>
      </c>
      <c r="F367" s="500">
        <v>26.4</v>
      </c>
      <c r="G367" s="500">
        <v>15.3</v>
      </c>
      <c r="H367" s="499">
        <v>332</v>
      </c>
      <c r="I367" s="499">
        <v>120</v>
      </c>
      <c r="J367" s="500">
        <v>1.5</v>
      </c>
      <c r="K367" s="500">
        <v>1</v>
      </c>
      <c r="L367" s="500">
        <v>2</v>
      </c>
      <c r="M367" s="500">
        <v>2</v>
      </c>
      <c r="N367" s="500">
        <v>3</v>
      </c>
      <c r="O367" s="500">
        <v>0</v>
      </c>
      <c r="P367" s="502">
        <v>95.68</v>
      </c>
      <c r="Q367" s="501"/>
      <c r="R367" s="497" t="s">
        <v>542</v>
      </c>
      <c r="S367" s="499">
        <v>120</v>
      </c>
      <c r="T367" s="872" t="s">
        <v>996</v>
      </c>
    </row>
    <row r="368" spans="1:20" x14ac:dyDescent="0.2">
      <c r="A368" s="911">
        <v>151</v>
      </c>
      <c r="B368" s="767" t="s">
        <v>1028</v>
      </c>
      <c r="C368" s="505" t="s">
        <v>1277</v>
      </c>
      <c r="D368" s="768" t="s">
        <v>1348</v>
      </c>
      <c r="E368" s="500">
        <v>25.7</v>
      </c>
      <c r="F368" s="500">
        <v>25.5</v>
      </c>
      <c r="G368" s="500">
        <v>13.6</v>
      </c>
      <c r="H368" s="499">
        <v>308</v>
      </c>
      <c r="I368" s="499">
        <v>126</v>
      </c>
      <c r="J368" s="500">
        <v>3</v>
      </c>
      <c r="K368" s="500">
        <v>2</v>
      </c>
      <c r="L368" s="500">
        <v>2</v>
      </c>
      <c r="M368" s="500">
        <v>2</v>
      </c>
      <c r="N368" s="500">
        <v>2.5</v>
      </c>
      <c r="O368" s="500">
        <v>2</v>
      </c>
      <c r="P368" s="502">
        <v>94.9</v>
      </c>
      <c r="Q368" s="501"/>
      <c r="R368" s="497" t="s">
        <v>1206</v>
      </c>
      <c r="S368" s="499">
        <v>103</v>
      </c>
      <c r="T368" s="872" t="s">
        <v>996</v>
      </c>
    </row>
    <row r="369" spans="1:20" x14ac:dyDescent="0.2">
      <c r="A369" s="911">
        <v>152</v>
      </c>
      <c r="B369" s="767" t="s">
        <v>1037</v>
      </c>
      <c r="C369" s="505" t="s">
        <v>1229</v>
      </c>
      <c r="D369" s="768" t="s">
        <v>1349</v>
      </c>
      <c r="E369" s="500">
        <v>26.5</v>
      </c>
      <c r="F369" s="500">
        <v>26</v>
      </c>
      <c r="G369" s="500">
        <v>10.9</v>
      </c>
      <c r="H369" s="499">
        <v>276</v>
      </c>
      <c r="I369" s="499">
        <v>133</v>
      </c>
      <c r="J369" s="500">
        <v>1.5</v>
      </c>
      <c r="K369" s="500">
        <v>1.5</v>
      </c>
      <c r="L369" s="500">
        <v>1</v>
      </c>
      <c r="M369" s="500">
        <v>2</v>
      </c>
      <c r="N369" s="500">
        <v>4</v>
      </c>
      <c r="O369" s="500">
        <v>0.5</v>
      </c>
      <c r="P369" s="502">
        <v>93.13</v>
      </c>
      <c r="Q369" s="501"/>
      <c r="R369" s="497" t="s">
        <v>545</v>
      </c>
      <c r="S369" s="499">
        <v>122</v>
      </c>
      <c r="T369" s="872" t="s">
        <v>996</v>
      </c>
    </row>
    <row r="370" spans="1:20" x14ac:dyDescent="0.2">
      <c r="A370" s="911">
        <v>153</v>
      </c>
      <c r="B370" s="767" t="s">
        <v>301</v>
      </c>
      <c r="C370" s="505" t="s">
        <v>301</v>
      </c>
      <c r="D370" s="768" t="s">
        <v>301</v>
      </c>
      <c r="E370" s="500">
        <v>22.1</v>
      </c>
      <c r="F370" s="500">
        <v>23.2</v>
      </c>
      <c r="G370" s="500">
        <v>10.199999999999999</v>
      </c>
      <c r="H370" s="499">
        <v>363</v>
      </c>
      <c r="I370" s="499">
        <v>111</v>
      </c>
      <c r="J370" s="500">
        <v>3.5</v>
      </c>
      <c r="K370" s="500">
        <v>1.5</v>
      </c>
      <c r="L370" s="500">
        <v>1.5</v>
      </c>
      <c r="M370" s="500">
        <v>2</v>
      </c>
      <c r="N370" s="500">
        <v>1</v>
      </c>
      <c r="O370" s="500">
        <v>1</v>
      </c>
      <c r="P370" s="502">
        <v>92.43</v>
      </c>
      <c r="Q370" s="501"/>
      <c r="R370" s="497" t="s">
        <v>1206</v>
      </c>
      <c r="S370" s="499">
        <v>115</v>
      </c>
      <c r="T370" s="872" t="s">
        <v>996</v>
      </c>
    </row>
    <row r="371" spans="1:20" x14ac:dyDescent="0.2">
      <c r="A371" s="911">
        <v>154</v>
      </c>
      <c r="B371" s="767" t="s">
        <v>1028</v>
      </c>
      <c r="C371" s="505" t="s">
        <v>1277</v>
      </c>
      <c r="D371" s="768" t="s">
        <v>1350</v>
      </c>
      <c r="E371" s="500">
        <v>23.7</v>
      </c>
      <c r="F371" s="500">
        <v>26</v>
      </c>
      <c r="G371" s="500">
        <v>8.5</v>
      </c>
      <c r="H371" s="499">
        <v>324</v>
      </c>
      <c r="I371" s="499">
        <v>137</v>
      </c>
      <c r="J371" s="500">
        <v>1.5</v>
      </c>
      <c r="K371" s="500">
        <v>1.5</v>
      </c>
      <c r="L371" s="500">
        <v>1.5</v>
      </c>
      <c r="M371" s="500">
        <v>2</v>
      </c>
      <c r="N371" s="500">
        <v>1.5</v>
      </c>
      <c r="O371" s="500">
        <v>2.5</v>
      </c>
      <c r="P371" s="502">
        <v>92.43</v>
      </c>
      <c r="Q371" s="501"/>
      <c r="R371" s="497" t="s">
        <v>545</v>
      </c>
      <c r="S371" s="499">
        <v>105</v>
      </c>
      <c r="T371" s="872" t="s">
        <v>996</v>
      </c>
    </row>
    <row r="372" spans="1:20" x14ac:dyDescent="0.2">
      <c r="A372" s="911">
        <v>155</v>
      </c>
      <c r="B372" s="767" t="s">
        <v>1028</v>
      </c>
      <c r="C372" s="505" t="s">
        <v>1277</v>
      </c>
      <c r="D372" s="768" t="s">
        <v>301</v>
      </c>
      <c r="E372" s="500">
        <v>26.7</v>
      </c>
      <c r="F372" s="500">
        <v>21.5</v>
      </c>
      <c r="G372" s="500">
        <v>14.1</v>
      </c>
      <c r="H372" s="499">
        <v>312</v>
      </c>
      <c r="I372" s="499">
        <v>103</v>
      </c>
      <c r="J372" s="500">
        <v>2</v>
      </c>
      <c r="K372" s="500">
        <v>0.5</v>
      </c>
      <c r="L372" s="500">
        <v>1.5</v>
      </c>
      <c r="M372" s="500">
        <v>2</v>
      </c>
      <c r="N372" s="500">
        <v>0.5</v>
      </c>
      <c r="O372" s="500">
        <v>1.5</v>
      </c>
      <c r="P372" s="502">
        <v>83.15</v>
      </c>
      <c r="Q372" s="501"/>
      <c r="R372" s="497" t="s">
        <v>541</v>
      </c>
      <c r="S372" s="499">
        <v>126</v>
      </c>
      <c r="T372" s="872" t="s">
        <v>996</v>
      </c>
    </row>
    <row r="373" spans="1:20" x14ac:dyDescent="0.2">
      <c r="A373" s="911">
        <v>156</v>
      </c>
      <c r="B373" s="767" t="s">
        <v>1351</v>
      </c>
      <c r="C373" s="505" t="s">
        <v>1352</v>
      </c>
      <c r="D373" s="768" t="s">
        <v>301</v>
      </c>
      <c r="E373" s="500">
        <v>23.6</v>
      </c>
      <c r="F373" s="500">
        <v>22.9</v>
      </c>
      <c r="G373" s="500">
        <v>12.7</v>
      </c>
      <c r="H373" s="499">
        <v>267</v>
      </c>
      <c r="I373" s="499">
        <v>96</v>
      </c>
      <c r="J373" s="500">
        <v>3.5</v>
      </c>
      <c r="K373" s="500">
        <v>1</v>
      </c>
      <c r="L373" s="500">
        <v>1</v>
      </c>
      <c r="M373" s="500">
        <v>1.5</v>
      </c>
      <c r="N373" s="500">
        <v>4</v>
      </c>
      <c r="O373" s="500">
        <v>0</v>
      </c>
      <c r="P373" s="502">
        <v>82.13</v>
      </c>
      <c r="Q373" s="501"/>
      <c r="R373" s="497" t="s">
        <v>959</v>
      </c>
      <c r="S373" s="499">
        <v>24</v>
      </c>
      <c r="T373" s="872" t="s">
        <v>996</v>
      </c>
    </row>
    <row r="374" spans="1:20" x14ac:dyDescent="0.2">
      <c r="A374" s="911">
        <v>157</v>
      </c>
      <c r="B374" s="767" t="s">
        <v>1353</v>
      </c>
      <c r="C374" s="505" t="s">
        <v>1051</v>
      </c>
      <c r="D374" s="768" t="s">
        <v>301</v>
      </c>
      <c r="E374" s="500">
        <v>16.8</v>
      </c>
      <c r="F374" s="500">
        <v>16.8</v>
      </c>
      <c r="G374" s="500">
        <v>9</v>
      </c>
      <c r="H374" s="499">
        <v>199</v>
      </c>
      <c r="I374" s="499">
        <v>75</v>
      </c>
      <c r="J374" s="500">
        <v>2</v>
      </c>
      <c r="K374" s="500">
        <v>1</v>
      </c>
      <c r="L374" s="500">
        <v>2</v>
      </c>
      <c r="M374" s="500">
        <v>0</v>
      </c>
      <c r="N374" s="500">
        <v>0</v>
      </c>
      <c r="O374" s="500">
        <v>2</v>
      </c>
      <c r="P374" s="502">
        <v>57.8</v>
      </c>
      <c r="Q374" s="501"/>
      <c r="R374" s="497" t="s">
        <v>301</v>
      </c>
      <c r="S374" s="499">
        <v>117</v>
      </c>
      <c r="T374" s="872" t="s">
        <v>996</v>
      </c>
    </row>
    <row r="375" spans="1:20" x14ac:dyDescent="0.2">
      <c r="A375" s="911"/>
      <c r="B375" s="767"/>
      <c r="C375" s="505"/>
      <c r="D375" s="768"/>
      <c r="E375" s="500"/>
      <c r="F375" s="500"/>
      <c r="G375" s="500"/>
      <c r="H375" s="499"/>
      <c r="I375" s="499"/>
      <c r="J375" s="500"/>
      <c r="K375" s="500"/>
      <c r="L375" s="500"/>
      <c r="M375" s="500"/>
      <c r="N375" s="500"/>
      <c r="O375" s="500"/>
      <c r="P375" s="502"/>
      <c r="Q375" s="501"/>
      <c r="R375" s="497"/>
      <c r="S375" s="499"/>
      <c r="T375" s="872"/>
    </row>
    <row r="376" spans="1:20" x14ac:dyDescent="0.2">
      <c r="A376" s="63">
        <v>1</v>
      </c>
      <c r="B376" s="510" t="s">
        <v>1418</v>
      </c>
      <c r="C376" s="495" t="s">
        <v>1419</v>
      </c>
      <c r="D376" s="496">
        <v>2018</v>
      </c>
      <c r="E376" s="500">
        <v>26.9</v>
      </c>
      <c r="F376" s="500">
        <v>26</v>
      </c>
      <c r="G376" s="500">
        <v>10.8</v>
      </c>
      <c r="H376" s="499">
        <v>613</v>
      </c>
      <c r="I376" s="499">
        <v>262</v>
      </c>
      <c r="J376" s="500">
        <v>4</v>
      </c>
      <c r="K376" s="500">
        <v>4</v>
      </c>
      <c r="L376" s="500">
        <v>4</v>
      </c>
      <c r="M376" s="500">
        <v>2</v>
      </c>
      <c r="N376" s="500">
        <v>5</v>
      </c>
      <c r="O376" s="500">
        <v>0</v>
      </c>
      <c r="P376" s="502">
        <v>175.13</v>
      </c>
      <c r="Q376" s="501" t="s">
        <v>83</v>
      </c>
      <c r="R376" s="648" t="s">
        <v>597</v>
      </c>
      <c r="S376" s="499">
        <v>64</v>
      </c>
      <c r="T376" s="914" t="s">
        <v>1524</v>
      </c>
    </row>
    <row r="377" spans="1:20" x14ac:dyDescent="0.2">
      <c r="A377" s="63">
        <v>2</v>
      </c>
      <c r="B377" s="510" t="s">
        <v>1420</v>
      </c>
      <c r="C377" s="495" t="s">
        <v>1213</v>
      </c>
      <c r="D377" s="649">
        <v>43327</v>
      </c>
      <c r="E377" s="500">
        <v>26.2</v>
      </c>
      <c r="F377" s="500">
        <v>27.3</v>
      </c>
      <c r="G377" s="500">
        <v>15.3</v>
      </c>
      <c r="H377" s="499">
        <v>556</v>
      </c>
      <c r="I377" s="499">
        <v>245</v>
      </c>
      <c r="J377" s="500">
        <v>3</v>
      </c>
      <c r="K377" s="500">
        <v>3.5</v>
      </c>
      <c r="L377" s="500">
        <v>2.5</v>
      </c>
      <c r="M377" s="500">
        <v>1.5</v>
      </c>
      <c r="N377" s="500">
        <v>5</v>
      </c>
      <c r="O377" s="500">
        <v>0</v>
      </c>
      <c r="P377" s="502">
        <v>161.97999999999999</v>
      </c>
      <c r="Q377" s="501" t="s">
        <v>83</v>
      </c>
      <c r="R377" s="648" t="s">
        <v>542</v>
      </c>
      <c r="S377" s="499">
        <v>2</v>
      </c>
      <c r="T377" s="914" t="s">
        <v>1524</v>
      </c>
    </row>
    <row r="378" spans="1:20" x14ac:dyDescent="0.2">
      <c r="A378" s="63">
        <v>3</v>
      </c>
      <c r="B378" s="510" t="s">
        <v>1421</v>
      </c>
      <c r="C378" s="495" t="s">
        <v>1213</v>
      </c>
      <c r="D378" s="649">
        <v>43313</v>
      </c>
      <c r="E378" s="500">
        <v>25.9</v>
      </c>
      <c r="F378" s="500">
        <v>26.3</v>
      </c>
      <c r="G378" s="500">
        <v>13.8</v>
      </c>
      <c r="H378" s="499">
        <v>551</v>
      </c>
      <c r="I378" s="499">
        <v>243</v>
      </c>
      <c r="J378" s="500">
        <v>3.5</v>
      </c>
      <c r="K378" s="500">
        <v>4</v>
      </c>
      <c r="L378" s="500">
        <v>2</v>
      </c>
      <c r="M378" s="500">
        <v>2</v>
      </c>
      <c r="N378" s="500">
        <v>5</v>
      </c>
      <c r="O378" s="500">
        <v>0.5</v>
      </c>
      <c r="P378" s="502">
        <v>161.05000000000001</v>
      </c>
      <c r="Q378" s="501" t="s">
        <v>83</v>
      </c>
      <c r="R378" s="648" t="s">
        <v>1422</v>
      </c>
      <c r="S378" s="499">
        <v>6</v>
      </c>
      <c r="T378" s="914" t="s">
        <v>1524</v>
      </c>
    </row>
    <row r="379" spans="1:20" x14ac:dyDescent="0.2">
      <c r="A379" s="63">
        <v>4</v>
      </c>
      <c r="B379" s="650" t="s">
        <v>345</v>
      </c>
      <c r="C379" s="651" t="s">
        <v>930</v>
      </c>
      <c r="D379" s="652">
        <v>43258</v>
      </c>
      <c r="E379" s="500">
        <v>28.2</v>
      </c>
      <c r="F379" s="500">
        <v>28.3</v>
      </c>
      <c r="G379" s="500">
        <v>12.7</v>
      </c>
      <c r="H379" s="499">
        <v>522</v>
      </c>
      <c r="I379" s="499">
        <v>234</v>
      </c>
      <c r="J379" s="500">
        <v>2</v>
      </c>
      <c r="K379" s="500">
        <v>2.5</v>
      </c>
      <c r="L379" s="500">
        <v>2.5</v>
      </c>
      <c r="M379" s="500">
        <v>2</v>
      </c>
      <c r="N379" s="500">
        <v>4</v>
      </c>
      <c r="O379" s="500">
        <v>0</v>
      </c>
      <c r="P379" s="502">
        <v>153.53</v>
      </c>
      <c r="Q379" s="501" t="s">
        <v>83</v>
      </c>
      <c r="R379" s="648" t="s">
        <v>541</v>
      </c>
      <c r="S379" s="499">
        <v>3</v>
      </c>
      <c r="T379" s="914" t="s">
        <v>1524</v>
      </c>
    </row>
    <row r="380" spans="1:20" x14ac:dyDescent="0.2">
      <c r="A380" s="63">
        <v>5</v>
      </c>
      <c r="B380" s="650" t="s">
        <v>1423</v>
      </c>
      <c r="C380" s="651" t="s">
        <v>1213</v>
      </c>
      <c r="D380" s="652">
        <v>43302</v>
      </c>
      <c r="E380" s="500">
        <v>22.4</v>
      </c>
      <c r="F380" s="500">
        <v>23.2</v>
      </c>
      <c r="G380" s="500">
        <v>13.3</v>
      </c>
      <c r="H380" s="499">
        <v>547</v>
      </c>
      <c r="I380" s="499">
        <v>227</v>
      </c>
      <c r="J380" s="500">
        <v>2</v>
      </c>
      <c r="K380" s="500">
        <v>2</v>
      </c>
      <c r="L380" s="500">
        <v>3</v>
      </c>
      <c r="M380" s="500">
        <v>1.5</v>
      </c>
      <c r="N380" s="500">
        <v>4.5</v>
      </c>
      <c r="O380" s="500">
        <v>0</v>
      </c>
      <c r="P380" s="502">
        <v>151.19999999999999</v>
      </c>
      <c r="Q380" s="501" t="s">
        <v>83</v>
      </c>
      <c r="R380" s="648" t="s">
        <v>545</v>
      </c>
      <c r="S380" s="499">
        <v>5</v>
      </c>
      <c r="T380" s="914" t="s">
        <v>1524</v>
      </c>
    </row>
    <row r="381" spans="1:20" x14ac:dyDescent="0.2">
      <c r="A381" s="63">
        <v>6</v>
      </c>
      <c r="B381" s="510" t="s">
        <v>1424</v>
      </c>
      <c r="C381" s="495" t="s">
        <v>1425</v>
      </c>
      <c r="D381" s="652">
        <v>43270</v>
      </c>
      <c r="E381" s="500">
        <v>24.6</v>
      </c>
      <c r="F381" s="500">
        <v>25.5</v>
      </c>
      <c r="G381" s="500">
        <v>17</v>
      </c>
      <c r="H381" s="499">
        <v>460</v>
      </c>
      <c r="I381" s="499">
        <v>215</v>
      </c>
      <c r="J381" s="500">
        <v>3</v>
      </c>
      <c r="K381" s="500">
        <v>4</v>
      </c>
      <c r="L381" s="500">
        <v>3</v>
      </c>
      <c r="M381" s="500">
        <v>2</v>
      </c>
      <c r="N381" s="500">
        <v>3.5</v>
      </c>
      <c r="O381" s="500">
        <v>0</v>
      </c>
      <c r="P381" s="502">
        <v>142.53</v>
      </c>
      <c r="Q381" s="501" t="s">
        <v>83</v>
      </c>
      <c r="R381" s="648" t="s">
        <v>541</v>
      </c>
      <c r="S381" s="499">
        <v>7</v>
      </c>
      <c r="T381" s="914" t="s">
        <v>1524</v>
      </c>
    </row>
    <row r="382" spans="1:20" x14ac:dyDescent="0.2">
      <c r="A382" s="63">
        <v>7</v>
      </c>
      <c r="B382" s="510" t="s">
        <v>1426</v>
      </c>
      <c r="C382" s="495" t="s">
        <v>1427</v>
      </c>
      <c r="D382" s="652">
        <v>43312</v>
      </c>
      <c r="E382" s="500">
        <v>25.1</v>
      </c>
      <c r="F382" s="500">
        <v>24.3</v>
      </c>
      <c r="G382" s="500">
        <v>13.3</v>
      </c>
      <c r="H382" s="499">
        <v>467</v>
      </c>
      <c r="I382" s="499">
        <v>209</v>
      </c>
      <c r="J382" s="500">
        <v>2</v>
      </c>
      <c r="K382" s="500">
        <v>3.5</v>
      </c>
      <c r="L382" s="500">
        <v>4</v>
      </c>
      <c r="M382" s="500">
        <v>1.5</v>
      </c>
      <c r="N382" s="500">
        <v>4</v>
      </c>
      <c r="O382" s="500">
        <v>0</v>
      </c>
      <c r="P382" s="502">
        <v>140.75</v>
      </c>
      <c r="Q382" s="501" t="s">
        <v>83</v>
      </c>
      <c r="R382" s="648" t="s">
        <v>545</v>
      </c>
      <c r="S382" s="499">
        <v>70</v>
      </c>
      <c r="T382" s="914" t="s">
        <v>1524</v>
      </c>
    </row>
    <row r="383" spans="1:20" x14ac:dyDescent="0.2">
      <c r="A383" s="63">
        <v>8</v>
      </c>
      <c r="B383" s="510" t="s">
        <v>1428</v>
      </c>
      <c r="C383" s="495" t="s">
        <v>1429</v>
      </c>
      <c r="D383" s="652">
        <v>43379</v>
      </c>
      <c r="E383" s="500">
        <v>28.5</v>
      </c>
      <c r="F383" s="500">
        <v>29.3</v>
      </c>
      <c r="G383" s="500">
        <v>12.3</v>
      </c>
      <c r="H383" s="499">
        <v>428</v>
      </c>
      <c r="I383" s="499">
        <v>212</v>
      </c>
      <c r="J383" s="500">
        <v>3</v>
      </c>
      <c r="K383" s="500">
        <v>3</v>
      </c>
      <c r="L383" s="500">
        <v>2.5</v>
      </c>
      <c r="M383" s="500">
        <v>1.5</v>
      </c>
      <c r="N383" s="500">
        <v>4</v>
      </c>
      <c r="O383" s="500">
        <v>0</v>
      </c>
      <c r="P383" s="502">
        <v>137.85</v>
      </c>
      <c r="Q383" s="501" t="s">
        <v>83</v>
      </c>
      <c r="R383" s="648" t="s">
        <v>542</v>
      </c>
      <c r="S383" s="499">
        <v>103</v>
      </c>
      <c r="T383" s="914" t="s">
        <v>1524</v>
      </c>
    </row>
    <row r="384" spans="1:20" ht="15" customHeight="1" x14ac:dyDescent="0.2">
      <c r="A384" s="63">
        <v>9</v>
      </c>
      <c r="B384" s="510" t="s">
        <v>1430</v>
      </c>
      <c r="C384" s="495" t="s">
        <v>1425</v>
      </c>
      <c r="D384" s="652">
        <v>42186</v>
      </c>
      <c r="E384" s="500">
        <v>24.2</v>
      </c>
      <c r="F384" s="500">
        <v>22.4</v>
      </c>
      <c r="G384" s="500">
        <v>8.5</v>
      </c>
      <c r="H384" s="499">
        <v>475</v>
      </c>
      <c r="I384" s="499">
        <v>210</v>
      </c>
      <c r="J384" s="500">
        <v>3</v>
      </c>
      <c r="K384" s="500">
        <v>1.5</v>
      </c>
      <c r="L384" s="500">
        <v>2</v>
      </c>
      <c r="M384" s="500">
        <v>1</v>
      </c>
      <c r="N384" s="500">
        <v>2.5</v>
      </c>
      <c r="O384" s="500">
        <v>0</v>
      </c>
      <c r="P384" s="502">
        <v>134.15</v>
      </c>
      <c r="Q384" s="501" t="s">
        <v>83</v>
      </c>
      <c r="R384" s="648" t="s">
        <v>541</v>
      </c>
      <c r="S384" s="499">
        <v>112</v>
      </c>
      <c r="T384" s="914" t="s">
        <v>1524</v>
      </c>
    </row>
    <row r="385" spans="1:20" x14ac:dyDescent="0.2">
      <c r="A385" s="63">
        <v>10</v>
      </c>
      <c r="B385" s="510" t="s">
        <v>1431</v>
      </c>
      <c r="C385" s="495" t="s">
        <v>1432</v>
      </c>
      <c r="D385" s="649">
        <v>42966</v>
      </c>
      <c r="E385" s="500">
        <v>22.5</v>
      </c>
      <c r="F385" s="500">
        <v>22.5</v>
      </c>
      <c r="G385" s="500">
        <v>12.4</v>
      </c>
      <c r="H385" s="499">
        <v>460</v>
      </c>
      <c r="I385" s="499">
        <v>206</v>
      </c>
      <c r="J385" s="500">
        <v>2.5</v>
      </c>
      <c r="K385" s="500">
        <v>1.5</v>
      </c>
      <c r="L385" s="500">
        <v>3</v>
      </c>
      <c r="M385" s="500">
        <v>1</v>
      </c>
      <c r="N385" s="500">
        <v>3</v>
      </c>
      <c r="O385" s="500">
        <v>0.5</v>
      </c>
      <c r="P385" s="502">
        <v>133.55000000000001</v>
      </c>
      <c r="Q385" s="501" t="s">
        <v>83</v>
      </c>
      <c r="R385" s="648" t="s">
        <v>542</v>
      </c>
      <c r="S385" s="499">
        <v>31</v>
      </c>
      <c r="T385" s="914" t="s">
        <v>1524</v>
      </c>
    </row>
    <row r="386" spans="1:20" x14ac:dyDescent="0.2">
      <c r="A386" s="63">
        <v>11</v>
      </c>
      <c r="B386" s="510" t="s">
        <v>1433</v>
      </c>
      <c r="C386" s="495" t="s">
        <v>1434</v>
      </c>
      <c r="D386" s="649">
        <v>43315</v>
      </c>
      <c r="E386" s="500">
        <v>29.7</v>
      </c>
      <c r="F386" s="500">
        <v>28.7</v>
      </c>
      <c r="G386" s="500">
        <v>21.2</v>
      </c>
      <c r="H386" s="499">
        <v>451</v>
      </c>
      <c r="I386" s="499">
        <v>186</v>
      </c>
      <c r="J386" s="500">
        <v>1</v>
      </c>
      <c r="K386" s="500">
        <v>3.5</v>
      </c>
      <c r="L386" s="500">
        <v>2.5</v>
      </c>
      <c r="M386" s="500">
        <v>2</v>
      </c>
      <c r="N386" s="500">
        <v>5</v>
      </c>
      <c r="O386" s="500">
        <v>0</v>
      </c>
      <c r="P386" s="502">
        <v>133.5</v>
      </c>
      <c r="Q386" s="501" t="s">
        <v>83</v>
      </c>
      <c r="R386" s="648" t="s">
        <v>539</v>
      </c>
      <c r="S386" s="499">
        <v>63</v>
      </c>
      <c r="T386" s="914" t="s">
        <v>1524</v>
      </c>
    </row>
    <row r="387" spans="1:20" x14ac:dyDescent="0.2">
      <c r="A387" s="63">
        <v>12</v>
      </c>
      <c r="B387" s="510" t="s">
        <v>1435</v>
      </c>
      <c r="C387" s="495" t="s">
        <v>1436</v>
      </c>
      <c r="D387" s="649">
        <v>43026</v>
      </c>
      <c r="E387" s="500">
        <v>29.4</v>
      </c>
      <c r="F387" s="500">
        <v>30</v>
      </c>
      <c r="G387" s="500">
        <v>8</v>
      </c>
      <c r="H387" s="499">
        <v>468</v>
      </c>
      <c r="I387" s="499">
        <v>197</v>
      </c>
      <c r="J387" s="500">
        <v>3</v>
      </c>
      <c r="K387" s="500">
        <v>3</v>
      </c>
      <c r="L387" s="500">
        <v>2</v>
      </c>
      <c r="M387" s="500">
        <v>1.5</v>
      </c>
      <c r="N387" s="500">
        <v>2</v>
      </c>
      <c r="O387" s="500">
        <v>0</v>
      </c>
      <c r="P387" s="502">
        <v>132.25</v>
      </c>
      <c r="Q387" s="501" t="s">
        <v>83</v>
      </c>
      <c r="R387" s="648" t="s">
        <v>961</v>
      </c>
      <c r="S387" s="499">
        <v>126</v>
      </c>
      <c r="T387" s="914" t="s">
        <v>1524</v>
      </c>
    </row>
    <row r="388" spans="1:20" x14ac:dyDescent="0.2">
      <c r="A388" s="63">
        <v>13</v>
      </c>
      <c r="B388" s="510" t="s">
        <v>1437</v>
      </c>
      <c r="C388" s="495" t="s">
        <v>1419</v>
      </c>
      <c r="D388" s="649">
        <v>43314</v>
      </c>
      <c r="E388" s="500">
        <v>27.1</v>
      </c>
      <c r="F388" s="500">
        <v>26.9</v>
      </c>
      <c r="G388" s="500">
        <v>13.2</v>
      </c>
      <c r="H388" s="499">
        <v>484</v>
      </c>
      <c r="I388" s="499">
        <v>188</v>
      </c>
      <c r="J388" s="500">
        <v>2.5</v>
      </c>
      <c r="K388" s="500">
        <v>2</v>
      </c>
      <c r="L388" s="500">
        <v>2.5</v>
      </c>
      <c r="M388" s="500">
        <v>1.5</v>
      </c>
      <c r="N388" s="500">
        <v>2</v>
      </c>
      <c r="O388" s="500">
        <v>1</v>
      </c>
      <c r="P388" s="502">
        <v>131.80000000000001</v>
      </c>
      <c r="Q388" s="501" t="s">
        <v>83</v>
      </c>
      <c r="R388" s="648" t="s">
        <v>541</v>
      </c>
      <c r="S388" s="499">
        <v>11</v>
      </c>
      <c r="T388" s="914" t="s">
        <v>1524</v>
      </c>
    </row>
    <row r="389" spans="1:20" x14ac:dyDescent="0.2">
      <c r="A389" s="63">
        <v>14</v>
      </c>
      <c r="B389" s="510" t="s">
        <v>1438</v>
      </c>
      <c r="C389" s="495" t="s">
        <v>928</v>
      </c>
      <c r="D389" s="652">
        <v>43001</v>
      </c>
      <c r="E389" s="500">
        <v>27.4</v>
      </c>
      <c r="F389" s="500">
        <v>23.4</v>
      </c>
      <c r="G389" s="500">
        <v>15.2</v>
      </c>
      <c r="H389" s="499">
        <v>415</v>
      </c>
      <c r="I389" s="499">
        <v>196</v>
      </c>
      <c r="J389" s="500">
        <v>4</v>
      </c>
      <c r="K389" s="500">
        <v>3.5</v>
      </c>
      <c r="L389" s="500">
        <v>4</v>
      </c>
      <c r="M389" s="500">
        <v>2</v>
      </c>
      <c r="N389" s="500">
        <v>2</v>
      </c>
      <c r="O389" s="500">
        <v>1</v>
      </c>
      <c r="P389" s="502">
        <v>131.5</v>
      </c>
      <c r="Q389" s="501" t="s">
        <v>83</v>
      </c>
      <c r="R389" s="648" t="s">
        <v>1296</v>
      </c>
      <c r="S389" s="499">
        <v>40</v>
      </c>
      <c r="T389" s="914" t="s">
        <v>1524</v>
      </c>
    </row>
    <row r="390" spans="1:20" x14ac:dyDescent="0.2">
      <c r="A390" s="63">
        <v>15</v>
      </c>
      <c r="B390" s="510" t="s">
        <v>1439</v>
      </c>
      <c r="C390" s="495" t="s">
        <v>1429</v>
      </c>
      <c r="D390" s="649">
        <v>43375</v>
      </c>
      <c r="E390" s="500">
        <v>26.7</v>
      </c>
      <c r="F390" s="500">
        <v>27.5</v>
      </c>
      <c r="G390" s="500">
        <v>10</v>
      </c>
      <c r="H390" s="499">
        <v>448</v>
      </c>
      <c r="I390" s="499">
        <v>187</v>
      </c>
      <c r="J390" s="500">
        <v>4</v>
      </c>
      <c r="K390" s="500">
        <v>3.5</v>
      </c>
      <c r="L390" s="500">
        <v>3</v>
      </c>
      <c r="M390" s="500">
        <v>1.5</v>
      </c>
      <c r="N390" s="500">
        <v>3</v>
      </c>
      <c r="O390" s="500">
        <v>0.5</v>
      </c>
      <c r="P390" s="502">
        <v>130.94999999999999</v>
      </c>
      <c r="Q390" s="501" t="s">
        <v>83</v>
      </c>
      <c r="R390" s="648" t="s">
        <v>545</v>
      </c>
      <c r="S390" s="499">
        <v>36</v>
      </c>
      <c r="T390" s="914" t="s">
        <v>1524</v>
      </c>
    </row>
    <row r="391" spans="1:20" x14ac:dyDescent="0.2">
      <c r="A391" s="63">
        <v>16</v>
      </c>
      <c r="B391" s="510" t="s">
        <v>1440</v>
      </c>
      <c r="C391" s="495" t="s">
        <v>1213</v>
      </c>
      <c r="D391" s="649">
        <v>43410</v>
      </c>
      <c r="E391" s="500">
        <v>24</v>
      </c>
      <c r="F391" s="500">
        <v>22.2</v>
      </c>
      <c r="G391" s="500">
        <v>15.6</v>
      </c>
      <c r="H391" s="499">
        <v>460</v>
      </c>
      <c r="I391" s="499">
        <v>198</v>
      </c>
      <c r="J391" s="500">
        <v>2</v>
      </c>
      <c r="K391" s="500">
        <v>1.5</v>
      </c>
      <c r="L391" s="500">
        <v>3.5</v>
      </c>
      <c r="M391" s="500">
        <v>0</v>
      </c>
      <c r="N391" s="500">
        <v>3</v>
      </c>
      <c r="O391" s="500">
        <v>0</v>
      </c>
      <c r="P391" s="502">
        <v>130.94999999999999</v>
      </c>
      <c r="Q391" s="501" t="s">
        <v>83</v>
      </c>
      <c r="R391" s="648" t="s">
        <v>542</v>
      </c>
      <c r="S391" s="499">
        <v>117</v>
      </c>
      <c r="T391" s="914" t="s">
        <v>1524</v>
      </c>
    </row>
    <row r="392" spans="1:20" x14ac:dyDescent="0.2">
      <c r="A392" s="63">
        <v>17</v>
      </c>
      <c r="B392" s="510" t="s">
        <v>1418</v>
      </c>
      <c r="C392" s="495" t="s">
        <v>1419</v>
      </c>
      <c r="D392" s="649">
        <v>43357</v>
      </c>
      <c r="E392" s="500">
        <v>25.1</v>
      </c>
      <c r="F392" s="500">
        <v>26.8</v>
      </c>
      <c r="G392" s="500">
        <v>6.1</v>
      </c>
      <c r="H392" s="499">
        <v>453</v>
      </c>
      <c r="I392" s="499">
        <v>205</v>
      </c>
      <c r="J392" s="500">
        <v>2.5</v>
      </c>
      <c r="K392" s="500">
        <v>2.5</v>
      </c>
      <c r="L392" s="500">
        <v>4</v>
      </c>
      <c r="M392" s="500">
        <v>0.5</v>
      </c>
      <c r="N392" s="500">
        <v>1.5</v>
      </c>
      <c r="O392" s="500">
        <v>0</v>
      </c>
      <c r="P392" s="502">
        <v>130.78</v>
      </c>
      <c r="Q392" s="501" t="s">
        <v>83</v>
      </c>
      <c r="R392" s="648" t="s">
        <v>542</v>
      </c>
      <c r="S392" s="499">
        <v>107</v>
      </c>
      <c r="T392" s="914" t="s">
        <v>1524</v>
      </c>
    </row>
    <row r="393" spans="1:20" x14ac:dyDescent="0.2">
      <c r="A393" s="63">
        <v>18</v>
      </c>
      <c r="B393" s="510" t="s">
        <v>1441</v>
      </c>
      <c r="C393" s="495" t="s">
        <v>1442</v>
      </c>
      <c r="D393" s="649">
        <v>43320</v>
      </c>
      <c r="E393" s="500">
        <v>23.8</v>
      </c>
      <c r="F393" s="500">
        <v>23.8</v>
      </c>
      <c r="G393" s="500">
        <v>16.8</v>
      </c>
      <c r="H393" s="499">
        <v>442</v>
      </c>
      <c r="I393" s="499">
        <v>191</v>
      </c>
      <c r="J393" s="500">
        <v>3.5</v>
      </c>
      <c r="K393" s="500">
        <v>2.5</v>
      </c>
      <c r="L393" s="500">
        <v>1.5</v>
      </c>
      <c r="M393" s="500">
        <v>0</v>
      </c>
      <c r="N393" s="500">
        <v>5</v>
      </c>
      <c r="O393" s="500">
        <v>0</v>
      </c>
      <c r="P393" s="502">
        <v>129.9</v>
      </c>
      <c r="Q393" s="501" t="s">
        <v>84</v>
      </c>
      <c r="R393" s="648" t="s">
        <v>545</v>
      </c>
      <c r="S393" s="499"/>
      <c r="T393" s="914" t="s">
        <v>1524</v>
      </c>
    </row>
    <row r="394" spans="1:20" x14ac:dyDescent="0.2">
      <c r="A394" s="63">
        <v>19</v>
      </c>
      <c r="B394" s="653" t="s">
        <v>1443</v>
      </c>
      <c r="C394" s="654" t="s">
        <v>930</v>
      </c>
      <c r="D394" s="655">
        <v>43010</v>
      </c>
      <c r="E394" s="656">
        <v>28.1</v>
      </c>
      <c r="F394" s="656">
        <v>27.3</v>
      </c>
      <c r="G394" s="656">
        <v>16.7</v>
      </c>
      <c r="H394" s="657">
        <v>441</v>
      </c>
      <c r="I394" s="657">
        <v>181</v>
      </c>
      <c r="J394" s="656">
        <v>1.5</v>
      </c>
      <c r="K394" s="656">
        <v>1.5</v>
      </c>
      <c r="L394" s="656">
        <v>3</v>
      </c>
      <c r="M394" s="656">
        <v>2</v>
      </c>
      <c r="N394" s="656">
        <v>5</v>
      </c>
      <c r="O394" s="656">
        <v>0</v>
      </c>
      <c r="P394" s="658">
        <v>129.25</v>
      </c>
      <c r="Q394" s="659" t="s">
        <v>84</v>
      </c>
      <c r="R394" s="660" t="s">
        <v>545</v>
      </c>
      <c r="S394" s="67"/>
      <c r="T394" s="914" t="s">
        <v>1524</v>
      </c>
    </row>
    <row r="395" spans="1:20" x14ac:dyDescent="0.2">
      <c r="A395" s="63">
        <v>20</v>
      </c>
      <c r="B395" s="653" t="s">
        <v>1444</v>
      </c>
      <c r="C395" s="654" t="s">
        <v>1445</v>
      </c>
      <c r="D395" s="655">
        <v>43348</v>
      </c>
      <c r="E395" s="656">
        <v>25.3</v>
      </c>
      <c r="F395" s="656">
        <v>24.8</v>
      </c>
      <c r="G395" s="656">
        <v>6.1</v>
      </c>
      <c r="H395" s="657">
        <v>411</v>
      </c>
      <c r="I395" s="657">
        <v>212</v>
      </c>
      <c r="J395" s="656">
        <v>3</v>
      </c>
      <c r="K395" s="656">
        <v>2</v>
      </c>
      <c r="L395" s="656">
        <v>3</v>
      </c>
      <c r="M395" s="656">
        <v>1.5</v>
      </c>
      <c r="N395" s="656">
        <v>2.5</v>
      </c>
      <c r="O395" s="656">
        <v>0</v>
      </c>
      <c r="P395" s="658">
        <v>129.22999999999999</v>
      </c>
      <c r="Q395" s="659" t="s">
        <v>84</v>
      </c>
      <c r="R395" s="660" t="s">
        <v>597</v>
      </c>
      <c r="S395" s="67"/>
      <c r="T395" s="914" t="s">
        <v>1524</v>
      </c>
    </row>
    <row r="396" spans="1:20" x14ac:dyDescent="0.2">
      <c r="A396" s="63">
        <v>21</v>
      </c>
      <c r="B396" s="653" t="s">
        <v>1440</v>
      </c>
      <c r="C396" s="654" t="s">
        <v>1213</v>
      </c>
      <c r="D396" s="655">
        <v>43009</v>
      </c>
      <c r="E396" s="656">
        <v>27.1</v>
      </c>
      <c r="F396" s="656">
        <v>27.2</v>
      </c>
      <c r="G396" s="656">
        <v>12.7</v>
      </c>
      <c r="H396" s="657">
        <v>410</v>
      </c>
      <c r="I396" s="657">
        <v>181</v>
      </c>
      <c r="J396" s="656">
        <v>2.5</v>
      </c>
      <c r="K396" s="656">
        <v>3.5</v>
      </c>
      <c r="L396" s="656">
        <v>3</v>
      </c>
      <c r="M396" s="656">
        <v>2</v>
      </c>
      <c r="N396" s="656">
        <v>5</v>
      </c>
      <c r="O396" s="656">
        <v>0</v>
      </c>
      <c r="P396" s="658">
        <v>128.88</v>
      </c>
      <c r="Q396" s="659" t="s">
        <v>84</v>
      </c>
      <c r="R396" s="660" t="s">
        <v>541</v>
      </c>
      <c r="S396" s="67"/>
      <c r="T396" s="914" t="s">
        <v>1524</v>
      </c>
    </row>
    <row r="397" spans="1:20" x14ac:dyDescent="0.2">
      <c r="A397" s="63">
        <v>22</v>
      </c>
      <c r="B397" s="653" t="s">
        <v>1446</v>
      </c>
      <c r="C397" s="654" t="s">
        <v>1445</v>
      </c>
      <c r="D397" s="655">
        <v>43023</v>
      </c>
      <c r="E397" s="656">
        <v>24.8</v>
      </c>
      <c r="F397" s="656">
        <v>24.5</v>
      </c>
      <c r="G397" s="656">
        <v>17.2</v>
      </c>
      <c r="H397" s="657">
        <v>424</v>
      </c>
      <c r="I397" s="657">
        <v>190</v>
      </c>
      <c r="J397" s="656">
        <v>3</v>
      </c>
      <c r="K397" s="656">
        <v>3</v>
      </c>
      <c r="L397" s="656">
        <v>2.5</v>
      </c>
      <c r="M397" s="656">
        <v>0.5</v>
      </c>
      <c r="N397" s="656">
        <v>2</v>
      </c>
      <c r="O397" s="656">
        <v>0</v>
      </c>
      <c r="P397" s="658">
        <v>126.73</v>
      </c>
      <c r="Q397" s="659" t="s">
        <v>84</v>
      </c>
      <c r="R397" s="660" t="s">
        <v>542</v>
      </c>
      <c r="S397" s="67"/>
      <c r="T397" s="914" t="s">
        <v>1524</v>
      </c>
    </row>
    <row r="398" spans="1:20" x14ac:dyDescent="0.2">
      <c r="A398" s="63">
        <v>23</v>
      </c>
      <c r="B398" s="510" t="s">
        <v>1447</v>
      </c>
      <c r="C398" s="495" t="s">
        <v>1442</v>
      </c>
      <c r="D398" s="649">
        <v>43346</v>
      </c>
      <c r="E398" s="500">
        <v>27.4</v>
      </c>
      <c r="F398" s="500">
        <v>23.9</v>
      </c>
      <c r="G398" s="500">
        <v>11.2</v>
      </c>
      <c r="H398" s="499">
        <v>421</v>
      </c>
      <c r="I398" s="499">
        <v>184</v>
      </c>
      <c r="J398" s="500">
        <v>3</v>
      </c>
      <c r="K398" s="500">
        <v>1.5</v>
      </c>
      <c r="L398" s="500">
        <v>3</v>
      </c>
      <c r="M398" s="500">
        <v>1.5</v>
      </c>
      <c r="N398" s="500">
        <v>2.5</v>
      </c>
      <c r="O398" s="500">
        <v>0.5</v>
      </c>
      <c r="P398" s="502">
        <v>124.13</v>
      </c>
      <c r="Q398" s="501" t="s">
        <v>84</v>
      </c>
      <c r="R398" s="648" t="s">
        <v>1130</v>
      </c>
      <c r="S398" s="499"/>
      <c r="T398" s="914" t="s">
        <v>1524</v>
      </c>
    </row>
    <row r="399" spans="1:20" x14ac:dyDescent="0.2">
      <c r="A399" s="63">
        <v>24</v>
      </c>
      <c r="B399" s="510" t="s">
        <v>1448</v>
      </c>
      <c r="C399" s="495" t="s">
        <v>1449</v>
      </c>
      <c r="D399" s="649">
        <v>43282</v>
      </c>
      <c r="E399" s="500">
        <v>26.4</v>
      </c>
      <c r="F399" s="500">
        <v>25.5</v>
      </c>
      <c r="G399" s="500">
        <v>10</v>
      </c>
      <c r="H399" s="499">
        <v>424</v>
      </c>
      <c r="I399" s="499">
        <v>181</v>
      </c>
      <c r="J399" s="500">
        <v>3</v>
      </c>
      <c r="K399" s="500">
        <v>2.5</v>
      </c>
      <c r="L399" s="500">
        <v>2.5</v>
      </c>
      <c r="M399" s="500">
        <v>1.5</v>
      </c>
      <c r="N399" s="500">
        <v>3</v>
      </c>
      <c r="O399" s="500">
        <v>0.5</v>
      </c>
      <c r="P399" s="502">
        <v>123.68</v>
      </c>
      <c r="Q399" s="501" t="s">
        <v>84</v>
      </c>
      <c r="R399" s="648" t="s">
        <v>597</v>
      </c>
      <c r="S399" s="499" t="s">
        <v>552</v>
      </c>
      <c r="T399" s="914" t="s">
        <v>1524</v>
      </c>
    </row>
    <row r="400" spans="1:20" x14ac:dyDescent="0.2">
      <c r="A400" s="63">
        <v>25</v>
      </c>
      <c r="B400" s="510" t="s">
        <v>1423</v>
      </c>
      <c r="C400" s="495" t="s">
        <v>1213</v>
      </c>
      <c r="D400" s="649">
        <v>43352</v>
      </c>
      <c r="E400" s="500">
        <v>28.3</v>
      </c>
      <c r="F400" s="500">
        <v>28.2</v>
      </c>
      <c r="G400" s="500">
        <v>12.2</v>
      </c>
      <c r="H400" s="499">
        <v>428</v>
      </c>
      <c r="I400" s="499">
        <v>167</v>
      </c>
      <c r="J400" s="500">
        <v>3.5</v>
      </c>
      <c r="K400" s="500">
        <v>2.5</v>
      </c>
      <c r="L400" s="500">
        <v>2.5</v>
      </c>
      <c r="M400" s="500">
        <v>2</v>
      </c>
      <c r="N400" s="500">
        <v>3</v>
      </c>
      <c r="O400" s="500">
        <v>0</v>
      </c>
      <c r="P400" s="502">
        <v>123.53</v>
      </c>
      <c r="Q400" s="501" t="s">
        <v>84</v>
      </c>
      <c r="R400" s="648" t="s">
        <v>1450</v>
      </c>
      <c r="S400" s="499"/>
      <c r="T400" s="914" t="s">
        <v>1524</v>
      </c>
    </row>
    <row r="401" spans="1:20" x14ac:dyDescent="0.2">
      <c r="A401" s="63">
        <v>26</v>
      </c>
      <c r="B401" s="653" t="s">
        <v>1451</v>
      </c>
      <c r="C401" s="654" t="s">
        <v>928</v>
      </c>
      <c r="D401" s="655">
        <v>42942</v>
      </c>
      <c r="E401" s="656">
        <v>26.2</v>
      </c>
      <c r="F401" s="656">
        <v>26.5</v>
      </c>
      <c r="G401" s="656">
        <v>10</v>
      </c>
      <c r="H401" s="657">
        <v>444</v>
      </c>
      <c r="I401" s="657">
        <v>175</v>
      </c>
      <c r="J401" s="656">
        <v>2</v>
      </c>
      <c r="K401" s="656">
        <v>1.5</v>
      </c>
      <c r="L401" s="656">
        <v>3</v>
      </c>
      <c r="M401" s="656">
        <v>2</v>
      </c>
      <c r="N401" s="656">
        <v>2</v>
      </c>
      <c r="O401" s="656">
        <v>0</v>
      </c>
      <c r="P401" s="658">
        <v>122.58</v>
      </c>
      <c r="Q401" s="659" t="s">
        <v>84</v>
      </c>
      <c r="R401" s="661" t="s">
        <v>542</v>
      </c>
      <c r="S401" s="67"/>
      <c r="T401" s="914" t="s">
        <v>1524</v>
      </c>
    </row>
    <row r="402" spans="1:20" x14ac:dyDescent="0.2">
      <c r="A402" s="63">
        <v>27</v>
      </c>
      <c r="B402" s="653" t="s">
        <v>1451</v>
      </c>
      <c r="C402" s="654" t="s">
        <v>928</v>
      </c>
      <c r="D402" s="662">
        <v>43352</v>
      </c>
      <c r="E402" s="656">
        <v>24.1</v>
      </c>
      <c r="F402" s="656">
        <v>23.8</v>
      </c>
      <c r="G402" s="656">
        <v>11</v>
      </c>
      <c r="H402" s="657">
        <v>399</v>
      </c>
      <c r="I402" s="657">
        <v>182</v>
      </c>
      <c r="J402" s="656">
        <v>4</v>
      </c>
      <c r="K402" s="656">
        <v>3</v>
      </c>
      <c r="L402" s="656">
        <v>2</v>
      </c>
      <c r="M402" s="656">
        <v>1</v>
      </c>
      <c r="N402" s="656">
        <v>2</v>
      </c>
      <c r="O402" s="656">
        <v>0</v>
      </c>
      <c r="P402" s="658">
        <v>122.48</v>
      </c>
      <c r="Q402" s="659" t="s">
        <v>84</v>
      </c>
      <c r="R402" s="660" t="s">
        <v>1134</v>
      </c>
      <c r="S402" s="67"/>
      <c r="T402" s="914" t="s">
        <v>1524</v>
      </c>
    </row>
    <row r="403" spans="1:20" x14ac:dyDescent="0.2">
      <c r="A403" s="63">
        <v>28</v>
      </c>
      <c r="B403" s="510" t="s">
        <v>1452</v>
      </c>
      <c r="C403" s="663" t="s">
        <v>1432</v>
      </c>
      <c r="D403" s="649">
        <v>43386</v>
      </c>
      <c r="E403" s="500">
        <v>24</v>
      </c>
      <c r="F403" s="500">
        <v>19.399999999999999</v>
      </c>
      <c r="G403" s="500">
        <v>9.1999999999999993</v>
      </c>
      <c r="H403" s="499">
        <v>463</v>
      </c>
      <c r="I403" s="499">
        <v>193</v>
      </c>
      <c r="J403" s="500">
        <v>2</v>
      </c>
      <c r="K403" s="500">
        <v>1.5</v>
      </c>
      <c r="L403" s="500">
        <v>1.5</v>
      </c>
      <c r="M403" s="500">
        <v>0.5</v>
      </c>
      <c r="N403" s="500">
        <v>1</v>
      </c>
      <c r="O403" s="500">
        <v>3.5</v>
      </c>
      <c r="P403" s="502">
        <v>121.05</v>
      </c>
      <c r="Q403" s="501" t="s">
        <v>84</v>
      </c>
      <c r="R403" s="648" t="s">
        <v>597</v>
      </c>
      <c r="S403" s="499"/>
      <c r="T403" s="914" t="s">
        <v>1524</v>
      </c>
    </row>
    <row r="404" spans="1:20" x14ac:dyDescent="0.2">
      <c r="A404" s="63">
        <v>29</v>
      </c>
      <c r="B404" s="653" t="s">
        <v>1453</v>
      </c>
      <c r="C404" s="654" t="s">
        <v>1449</v>
      </c>
      <c r="D404" s="655">
        <v>42948</v>
      </c>
      <c r="E404" s="656">
        <v>22.9</v>
      </c>
      <c r="F404" s="656">
        <v>23.4</v>
      </c>
      <c r="G404" s="656">
        <v>12</v>
      </c>
      <c r="H404" s="657">
        <v>397</v>
      </c>
      <c r="I404" s="657">
        <v>182</v>
      </c>
      <c r="J404" s="656">
        <v>2</v>
      </c>
      <c r="K404" s="656">
        <v>1</v>
      </c>
      <c r="L404" s="656">
        <v>2.5</v>
      </c>
      <c r="M404" s="656">
        <v>1.5</v>
      </c>
      <c r="N404" s="656">
        <v>3</v>
      </c>
      <c r="O404" s="656">
        <v>0</v>
      </c>
      <c r="P404" s="658">
        <v>119.88</v>
      </c>
      <c r="Q404" s="659" t="s">
        <v>84</v>
      </c>
      <c r="R404" s="660" t="s">
        <v>542</v>
      </c>
      <c r="S404" s="67" t="s">
        <v>552</v>
      </c>
      <c r="T404" s="914" t="s">
        <v>1524</v>
      </c>
    </row>
    <row r="405" spans="1:20" x14ac:dyDescent="0.2">
      <c r="A405" s="63">
        <v>30</v>
      </c>
      <c r="B405" s="510" t="s">
        <v>1423</v>
      </c>
      <c r="C405" s="495" t="s">
        <v>1213</v>
      </c>
      <c r="D405" s="652">
        <v>43010</v>
      </c>
      <c r="E405" s="500">
        <v>26.1</v>
      </c>
      <c r="F405" s="500">
        <v>25.2</v>
      </c>
      <c r="G405" s="500">
        <v>9.1999999999999993</v>
      </c>
      <c r="H405" s="499">
        <v>382</v>
      </c>
      <c r="I405" s="499">
        <v>193</v>
      </c>
      <c r="J405" s="500">
        <v>1</v>
      </c>
      <c r="K405" s="500">
        <v>3</v>
      </c>
      <c r="L405" s="500">
        <v>2</v>
      </c>
      <c r="M405" s="500">
        <v>2</v>
      </c>
      <c r="N405" s="500">
        <v>1</v>
      </c>
      <c r="O405" s="500">
        <v>0.5</v>
      </c>
      <c r="P405" s="502">
        <v>119.43</v>
      </c>
      <c r="Q405" s="501" t="s">
        <v>84</v>
      </c>
      <c r="R405" s="648" t="s">
        <v>1329</v>
      </c>
      <c r="S405" s="499" t="s">
        <v>1454</v>
      </c>
      <c r="T405" s="914" t="s">
        <v>1524</v>
      </c>
    </row>
    <row r="406" spans="1:20" x14ac:dyDescent="0.2">
      <c r="A406" s="63">
        <v>31</v>
      </c>
      <c r="B406" s="510" t="s">
        <v>1455</v>
      </c>
      <c r="C406" s="495" t="s">
        <v>1449</v>
      </c>
      <c r="D406" s="649">
        <v>42887</v>
      </c>
      <c r="E406" s="500">
        <v>25.2</v>
      </c>
      <c r="F406" s="500">
        <v>25</v>
      </c>
      <c r="G406" s="500">
        <v>10.9</v>
      </c>
      <c r="H406" s="499">
        <v>408</v>
      </c>
      <c r="I406" s="499">
        <v>166</v>
      </c>
      <c r="J406" s="500">
        <v>1.5</v>
      </c>
      <c r="K406" s="500">
        <v>3</v>
      </c>
      <c r="L406" s="500">
        <v>3.5</v>
      </c>
      <c r="M406" s="500">
        <v>2</v>
      </c>
      <c r="N406" s="500">
        <v>3</v>
      </c>
      <c r="O406" s="500">
        <v>0</v>
      </c>
      <c r="P406" s="502">
        <v>119.15</v>
      </c>
      <c r="Q406" s="501" t="s">
        <v>84</v>
      </c>
      <c r="R406" s="648" t="s">
        <v>542</v>
      </c>
      <c r="S406" s="499"/>
      <c r="T406" s="914" t="s">
        <v>1524</v>
      </c>
    </row>
    <row r="407" spans="1:20" x14ac:dyDescent="0.2">
      <c r="A407" s="63">
        <v>32</v>
      </c>
      <c r="B407" s="653" t="s">
        <v>1420</v>
      </c>
      <c r="C407" s="654" t="s">
        <v>1213</v>
      </c>
      <c r="D407" s="655">
        <v>42974</v>
      </c>
      <c r="E407" s="656">
        <v>26.3</v>
      </c>
      <c r="F407" s="656">
        <v>26.6</v>
      </c>
      <c r="G407" s="656">
        <v>11.1</v>
      </c>
      <c r="H407" s="657">
        <v>400</v>
      </c>
      <c r="I407" s="657">
        <v>170</v>
      </c>
      <c r="J407" s="656">
        <v>3</v>
      </c>
      <c r="K407" s="656">
        <v>2</v>
      </c>
      <c r="L407" s="656">
        <v>2</v>
      </c>
      <c r="M407" s="656">
        <v>2</v>
      </c>
      <c r="N407" s="656">
        <v>2.5</v>
      </c>
      <c r="O407" s="656">
        <v>0</v>
      </c>
      <c r="P407" s="658">
        <v>118.73</v>
      </c>
      <c r="Q407" s="659" t="s">
        <v>84</v>
      </c>
      <c r="R407" s="660" t="s">
        <v>542</v>
      </c>
      <c r="S407" s="67"/>
      <c r="T407" s="914" t="s">
        <v>1524</v>
      </c>
    </row>
    <row r="408" spans="1:20" x14ac:dyDescent="0.2">
      <c r="A408" s="63">
        <v>33</v>
      </c>
      <c r="B408" s="510" t="s">
        <v>1456</v>
      </c>
      <c r="C408" s="495" t="s">
        <v>1449</v>
      </c>
      <c r="D408" s="652">
        <v>43269</v>
      </c>
      <c r="E408" s="500">
        <v>23.2</v>
      </c>
      <c r="F408" s="500">
        <v>23.7</v>
      </c>
      <c r="G408" s="500">
        <v>13.3</v>
      </c>
      <c r="H408" s="499">
        <v>390</v>
      </c>
      <c r="I408" s="499">
        <v>166</v>
      </c>
      <c r="J408" s="500">
        <v>3</v>
      </c>
      <c r="K408" s="500">
        <v>2.5</v>
      </c>
      <c r="L408" s="500">
        <v>2.5</v>
      </c>
      <c r="M408" s="500">
        <v>2</v>
      </c>
      <c r="N408" s="500">
        <v>4</v>
      </c>
      <c r="O408" s="500">
        <v>0</v>
      </c>
      <c r="P408" s="502">
        <v>118.53</v>
      </c>
      <c r="Q408" s="501" t="s">
        <v>84</v>
      </c>
      <c r="R408" s="648" t="s">
        <v>1134</v>
      </c>
      <c r="S408" s="499"/>
      <c r="T408" s="914" t="s">
        <v>1524</v>
      </c>
    </row>
    <row r="409" spans="1:20" x14ac:dyDescent="0.2">
      <c r="A409" s="63">
        <v>34</v>
      </c>
      <c r="B409" s="510" t="s">
        <v>1451</v>
      </c>
      <c r="C409" s="495" t="s">
        <v>928</v>
      </c>
      <c r="D409" s="652">
        <v>43327</v>
      </c>
      <c r="E409" s="500">
        <v>26.2</v>
      </c>
      <c r="F409" s="500">
        <v>24.6</v>
      </c>
      <c r="G409" s="500">
        <v>14.3</v>
      </c>
      <c r="H409" s="499">
        <v>391</v>
      </c>
      <c r="I409" s="499">
        <v>160</v>
      </c>
      <c r="J409" s="500">
        <v>2.5</v>
      </c>
      <c r="K409" s="500">
        <v>4</v>
      </c>
      <c r="L409" s="500">
        <v>3.5</v>
      </c>
      <c r="M409" s="500">
        <v>2</v>
      </c>
      <c r="N409" s="500">
        <v>3</v>
      </c>
      <c r="O409" s="500">
        <v>0.5</v>
      </c>
      <c r="P409" s="502">
        <v>118.3</v>
      </c>
      <c r="Q409" s="501" t="s">
        <v>84</v>
      </c>
      <c r="R409" s="648" t="s">
        <v>1134</v>
      </c>
      <c r="S409" s="499"/>
      <c r="T409" s="914" t="s">
        <v>1524</v>
      </c>
    </row>
    <row r="410" spans="1:20" x14ac:dyDescent="0.2">
      <c r="A410" s="63">
        <v>35</v>
      </c>
      <c r="B410" s="510" t="s">
        <v>1457</v>
      </c>
      <c r="C410" s="495" t="s">
        <v>930</v>
      </c>
      <c r="D410" s="649">
        <v>43305</v>
      </c>
      <c r="E410" s="500">
        <v>27.1</v>
      </c>
      <c r="F410" s="500">
        <v>26.8</v>
      </c>
      <c r="G410" s="500">
        <v>9</v>
      </c>
      <c r="H410" s="499">
        <v>417</v>
      </c>
      <c r="I410" s="499">
        <v>169</v>
      </c>
      <c r="J410" s="500">
        <v>2.5</v>
      </c>
      <c r="K410" s="500">
        <v>2.5</v>
      </c>
      <c r="L410" s="500">
        <v>3</v>
      </c>
      <c r="M410" s="500">
        <v>1.5</v>
      </c>
      <c r="N410" s="500">
        <v>2</v>
      </c>
      <c r="O410" s="500">
        <v>0.5</v>
      </c>
      <c r="P410" s="502">
        <v>117.88</v>
      </c>
      <c r="Q410" s="501" t="s">
        <v>84</v>
      </c>
      <c r="R410" s="648" t="s">
        <v>718</v>
      </c>
      <c r="S410" s="499"/>
      <c r="T410" s="914" t="s">
        <v>1524</v>
      </c>
    </row>
    <row r="411" spans="1:20" x14ac:dyDescent="0.2">
      <c r="A411" s="63">
        <v>36</v>
      </c>
      <c r="B411" s="653" t="s">
        <v>1418</v>
      </c>
      <c r="C411" s="654" t="s">
        <v>1419</v>
      </c>
      <c r="D411" s="664">
        <v>2018</v>
      </c>
      <c r="E411" s="656">
        <v>26.7</v>
      </c>
      <c r="F411" s="656">
        <v>26.4</v>
      </c>
      <c r="G411" s="656">
        <v>15</v>
      </c>
      <c r="H411" s="657">
        <v>325</v>
      </c>
      <c r="I411" s="657">
        <v>179</v>
      </c>
      <c r="J411" s="656">
        <v>3</v>
      </c>
      <c r="K411" s="656">
        <v>2.5</v>
      </c>
      <c r="L411" s="656">
        <v>2</v>
      </c>
      <c r="M411" s="656">
        <v>2</v>
      </c>
      <c r="N411" s="656">
        <v>4</v>
      </c>
      <c r="O411" s="656">
        <v>0</v>
      </c>
      <c r="P411" s="658">
        <v>116.98</v>
      </c>
      <c r="Q411" s="659" t="s">
        <v>84</v>
      </c>
      <c r="R411" s="661"/>
      <c r="S411" s="67" t="s">
        <v>552</v>
      </c>
      <c r="T411" s="914" t="s">
        <v>1524</v>
      </c>
    </row>
    <row r="412" spans="1:20" x14ac:dyDescent="0.2">
      <c r="A412" s="63">
        <v>37</v>
      </c>
      <c r="B412" s="653" t="s">
        <v>1458</v>
      </c>
      <c r="C412" s="654" t="s">
        <v>1419</v>
      </c>
      <c r="D412" s="655">
        <v>42252</v>
      </c>
      <c r="E412" s="656">
        <v>24.6</v>
      </c>
      <c r="F412" s="656">
        <v>25.1</v>
      </c>
      <c r="G412" s="656">
        <v>15.7</v>
      </c>
      <c r="H412" s="657">
        <v>410</v>
      </c>
      <c r="I412" s="657">
        <v>170</v>
      </c>
      <c r="J412" s="656">
        <v>1.5</v>
      </c>
      <c r="K412" s="656">
        <v>1.5</v>
      </c>
      <c r="L412" s="656">
        <v>2.5</v>
      </c>
      <c r="M412" s="656">
        <v>0.5</v>
      </c>
      <c r="N412" s="656">
        <v>2</v>
      </c>
      <c r="O412" s="656">
        <v>0</v>
      </c>
      <c r="P412" s="658">
        <v>116.43</v>
      </c>
      <c r="Q412" s="659" t="s">
        <v>84</v>
      </c>
      <c r="R412" s="660" t="s">
        <v>541</v>
      </c>
      <c r="S412" s="67"/>
      <c r="T412" s="914" t="s">
        <v>1524</v>
      </c>
    </row>
    <row r="413" spans="1:20" x14ac:dyDescent="0.2">
      <c r="A413" s="63">
        <v>38</v>
      </c>
      <c r="B413" s="653" t="s">
        <v>1459</v>
      </c>
      <c r="C413" s="654" t="s">
        <v>1460</v>
      </c>
      <c r="D413" s="655">
        <v>42952</v>
      </c>
      <c r="E413" s="656">
        <v>23.9</v>
      </c>
      <c r="F413" s="656">
        <v>24.1</v>
      </c>
      <c r="G413" s="656">
        <v>12.7</v>
      </c>
      <c r="H413" s="657">
        <v>393</v>
      </c>
      <c r="I413" s="657">
        <v>162</v>
      </c>
      <c r="J413" s="656">
        <v>3.5</v>
      </c>
      <c r="K413" s="656">
        <v>2.5</v>
      </c>
      <c r="L413" s="656">
        <v>3.5</v>
      </c>
      <c r="M413" s="656">
        <v>2</v>
      </c>
      <c r="N413" s="656">
        <v>2</v>
      </c>
      <c r="O413" s="656">
        <v>1</v>
      </c>
      <c r="P413" s="658">
        <v>116.4</v>
      </c>
      <c r="Q413" s="659" t="s">
        <v>84</v>
      </c>
      <c r="R413" s="660" t="s">
        <v>541</v>
      </c>
      <c r="S413" s="67"/>
      <c r="T413" s="914" t="s">
        <v>1524</v>
      </c>
    </row>
    <row r="414" spans="1:20" ht="15.75" customHeight="1" x14ac:dyDescent="0.2">
      <c r="A414" s="63">
        <v>39</v>
      </c>
      <c r="B414" s="653" t="s">
        <v>1420</v>
      </c>
      <c r="C414" s="654" t="s">
        <v>1213</v>
      </c>
      <c r="D414" s="655">
        <v>43019</v>
      </c>
      <c r="E414" s="656">
        <v>26.5</v>
      </c>
      <c r="F414" s="656">
        <v>25.4</v>
      </c>
      <c r="G414" s="656">
        <v>8</v>
      </c>
      <c r="H414" s="657">
        <v>375</v>
      </c>
      <c r="I414" s="657">
        <v>171</v>
      </c>
      <c r="J414" s="656">
        <v>3</v>
      </c>
      <c r="K414" s="656">
        <v>2</v>
      </c>
      <c r="L414" s="656">
        <v>2.5</v>
      </c>
      <c r="M414" s="656">
        <v>2</v>
      </c>
      <c r="N414" s="656">
        <v>4</v>
      </c>
      <c r="O414" s="656">
        <v>0</v>
      </c>
      <c r="P414" s="658">
        <v>116.28</v>
      </c>
      <c r="Q414" s="659" t="s">
        <v>84</v>
      </c>
      <c r="R414" s="661" t="s">
        <v>545</v>
      </c>
      <c r="S414" s="67"/>
      <c r="T414" s="914" t="s">
        <v>1524</v>
      </c>
    </row>
    <row r="415" spans="1:20" ht="15" customHeight="1" x14ac:dyDescent="0.2">
      <c r="A415" s="63">
        <v>40</v>
      </c>
      <c r="B415" s="665" t="s">
        <v>345</v>
      </c>
      <c r="C415" s="666" t="s">
        <v>930</v>
      </c>
      <c r="D415" s="661">
        <v>1988</v>
      </c>
      <c r="E415" s="656">
        <v>25.5</v>
      </c>
      <c r="F415" s="656">
        <v>24.5</v>
      </c>
      <c r="G415" s="656">
        <v>9.5</v>
      </c>
      <c r="H415" s="657">
        <v>370</v>
      </c>
      <c r="I415" s="657">
        <v>171</v>
      </c>
      <c r="J415" s="656">
        <v>2.5</v>
      </c>
      <c r="K415" s="656">
        <v>3.5</v>
      </c>
      <c r="L415" s="656">
        <v>3</v>
      </c>
      <c r="M415" s="656">
        <v>2</v>
      </c>
      <c r="N415" s="656">
        <v>2</v>
      </c>
      <c r="O415" s="656">
        <v>0</v>
      </c>
      <c r="P415" s="658">
        <v>115.8</v>
      </c>
      <c r="Q415" s="659" t="s">
        <v>84</v>
      </c>
      <c r="R415" s="661" t="s">
        <v>541</v>
      </c>
      <c r="S415" s="67"/>
      <c r="T415" s="914" t="s">
        <v>1524</v>
      </c>
    </row>
    <row r="416" spans="1:20" x14ac:dyDescent="0.2">
      <c r="A416" s="63">
        <v>41</v>
      </c>
      <c r="B416" s="665" t="s">
        <v>1461</v>
      </c>
      <c r="C416" s="666" t="s">
        <v>1462</v>
      </c>
      <c r="D416" s="655">
        <v>33420</v>
      </c>
      <c r="E416" s="656">
        <v>24.7</v>
      </c>
      <c r="F416" s="656">
        <v>24.1</v>
      </c>
      <c r="G416" s="656">
        <v>16.7</v>
      </c>
      <c r="H416" s="657">
        <v>343</v>
      </c>
      <c r="I416" s="657">
        <v>171</v>
      </c>
      <c r="J416" s="656">
        <v>3</v>
      </c>
      <c r="K416" s="656">
        <v>2.5</v>
      </c>
      <c r="L416" s="656">
        <v>2.5</v>
      </c>
      <c r="M416" s="656">
        <v>2</v>
      </c>
      <c r="N416" s="656">
        <v>4</v>
      </c>
      <c r="O416" s="656">
        <v>0</v>
      </c>
      <c r="P416" s="658">
        <v>115.8</v>
      </c>
      <c r="Q416" s="659" t="s">
        <v>84</v>
      </c>
      <c r="R416" s="661"/>
      <c r="S416" s="67"/>
      <c r="T416" s="914" t="s">
        <v>1524</v>
      </c>
    </row>
    <row r="417" spans="1:20" x14ac:dyDescent="0.2">
      <c r="A417" s="63">
        <v>42</v>
      </c>
      <c r="B417" s="665" t="s">
        <v>1463</v>
      </c>
      <c r="C417" s="666" t="s">
        <v>1449</v>
      </c>
      <c r="D417" s="655">
        <v>42947</v>
      </c>
      <c r="E417" s="656">
        <v>26.8</v>
      </c>
      <c r="F417" s="656">
        <v>26.6</v>
      </c>
      <c r="G417" s="656">
        <v>14.2</v>
      </c>
      <c r="H417" s="657">
        <v>392</v>
      </c>
      <c r="I417" s="657">
        <v>164</v>
      </c>
      <c r="J417" s="656">
        <v>3</v>
      </c>
      <c r="K417" s="656">
        <v>1.5</v>
      </c>
      <c r="L417" s="656">
        <v>1.5</v>
      </c>
      <c r="M417" s="656">
        <v>2</v>
      </c>
      <c r="N417" s="656">
        <v>2</v>
      </c>
      <c r="O417" s="656">
        <v>0</v>
      </c>
      <c r="P417" s="658">
        <v>115.75</v>
      </c>
      <c r="Q417" s="659" t="s">
        <v>84</v>
      </c>
      <c r="R417" s="661" t="s">
        <v>542</v>
      </c>
      <c r="S417" s="67"/>
      <c r="T417" s="914" t="s">
        <v>1524</v>
      </c>
    </row>
    <row r="418" spans="1:20" x14ac:dyDescent="0.2">
      <c r="A418" s="63">
        <v>43</v>
      </c>
      <c r="B418" s="665" t="s">
        <v>1418</v>
      </c>
      <c r="C418" s="666" t="s">
        <v>1419</v>
      </c>
      <c r="D418" s="655">
        <v>43316</v>
      </c>
      <c r="E418" s="656">
        <v>23.8</v>
      </c>
      <c r="F418" s="656">
        <v>22.5</v>
      </c>
      <c r="G418" s="656">
        <v>13</v>
      </c>
      <c r="H418" s="657">
        <v>421</v>
      </c>
      <c r="I418" s="657">
        <v>158</v>
      </c>
      <c r="J418" s="656">
        <v>3.5</v>
      </c>
      <c r="K418" s="656">
        <v>2</v>
      </c>
      <c r="L418" s="656">
        <v>3</v>
      </c>
      <c r="M418" s="656">
        <v>1</v>
      </c>
      <c r="N418" s="656">
        <v>1</v>
      </c>
      <c r="O418" s="656">
        <v>0</v>
      </c>
      <c r="P418" s="658">
        <v>115.58</v>
      </c>
      <c r="Q418" s="659" t="s">
        <v>84</v>
      </c>
      <c r="R418" s="661" t="s">
        <v>718</v>
      </c>
      <c r="S418" s="67" t="s">
        <v>552</v>
      </c>
      <c r="T418" s="914" t="s">
        <v>1524</v>
      </c>
    </row>
    <row r="419" spans="1:20" x14ac:dyDescent="0.2">
      <c r="A419" s="63">
        <v>44</v>
      </c>
      <c r="B419" s="650" t="s">
        <v>1464</v>
      </c>
      <c r="C419" s="651" t="s">
        <v>930</v>
      </c>
      <c r="D419" s="652">
        <v>43312</v>
      </c>
      <c r="E419" s="500">
        <v>24.6</v>
      </c>
      <c r="F419" s="500">
        <v>24.4</v>
      </c>
      <c r="G419" s="500">
        <v>16.399999999999999</v>
      </c>
      <c r="H419" s="499">
        <v>393</v>
      </c>
      <c r="I419" s="499">
        <v>143</v>
      </c>
      <c r="J419" s="500">
        <v>3</v>
      </c>
      <c r="K419" s="500">
        <v>3</v>
      </c>
      <c r="L419" s="500">
        <v>4</v>
      </c>
      <c r="M419" s="500">
        <v>2</v>
      </c>
      <c r="N419" s="500">
        <v>5</v>
      </c>
      <c r="O419" s="500">
        <v>0</v>
      </c>
      <c r="P419" s="502">
        <v>115.45</v>
      </c>
      <c r="Q419" s="501" t="s">
        <v>84</v>
      </c>
      <c r="R419" s="648" t="s">
        <v>542</v>
      </c>
      <c r="S419" s="499"/>
      <c r="T419" s="914" t="s">
        <v>1524</v>
      </c>
    </row>
    <row r="420" spans="1:20" x14ac:dyDescent="0.2">
      <c r="A420" s="63">
        <v>45</v>
      </c>
      <c r="B420" s="650" t="s">
        <v>1465</v>
      </c>
      <c r="C420" s="667" t="s">
        <v>928</v>
      </c>
      <c r="D420" s="649">
        <v>43367</v>
      </c>
      <c r="E420" s="500">
        <v>22.8</v>
      </c>
      <c r="F420" s="500">
        <v>22.5</v>
      </c>
      <c r="G420" s="500">
        <v>15.6</v>
      </c>
      <c r="H420" s="499">
        <v>376</v>
      </c>
      <c r="I420" s="499">
        <v>156</v>
      </c>
      <c r="J420" s="500">
        <v>3</v>
      </c>
      <c r="K420" s="500">
        <v>4</v>
      </c>
      <c r="L420" s="500">
        <v>2.5</v>
      </c>
      <c r="M420" s="500">
        <v>2</v>
      </c>
      <c r="N420" s="500">
        <v>4</v>
      </c>
      <c r="O420" s="500">
        <v>0</v>
      </c>
      <c r="P420" s="502">
        <v>115.23</v>
      </c>
      <c r="Q420" s="501" t="s">
        <v>84</v>
      </c>
      <c r="R420" s="648" t="s">
        <v>1134</v>
      </c>
      <c r="S420" s="499"/>
      <c r="T420" s="914" t="s">
        <v>1524</v>
      </c>
    </row>
    <row r="421" spans="1:20" x14ac:dyDescent="0.2">
      <c r="A421" s="63">
        <v>46</v>
      </c>
      <c r="B421" s="650" t="s">
        <v>1466</v>
      </c>
      <c r="C421" s="667" t="s">
        <v>1436</v>
      </c>
      <c r="D421" s="649">
        <v>43009</v>
      </c>
      <c r="E421" s="500">
        <v>23.4</v>
      </c>
      <c r="F421" s="500">
        <v>24.2</v>
      </c>
      <c r="G421" s="500">
        <v>11.3</v>
      </c>
      <c r="H421" s="499">
        <v>405</v>
      </c>
      <c r="I421" s="499">
        <v>166</v>
      </c>
      <c r="J421" s="500">
        <v>2.5</v>
      </c>
      <c r="K421" s="500">
        <v>2</v>
      </c>
      <c r="L421" s="500">
        <v>1.5</v>
      </c>
      <c r="M421" s="500">
        <v>1</v>
      </c>
      <c r="N421" s="500">
        <v>2</v>
      </c>
      <c r="O421" s="500">
        <v>0</v>
      </c>
      <c r="P421" s="502">
        <v>115.2</v>
      </c>
      <c r="Q421" s="501" t="s">
        <v>84</v>
      </c>
      <c r="R421" s="648" t="s">
        <v>597</v>
      </c>
      <c r="S421" s="499"/>
      <c r="T421" s="914" t="s">
        <v>1524</v>
      </c>
    </row>
    <row r="422" spans="1:20" x14ac:dyDescent="0.2">
      <c r="A422" s="63">
        <v>47</v>
      </c>
      <c r="B422" s="650" t="s">
        <v>1467</v>
      </c>
      <c r="C422" s="667" t="s">
        <v>1468</v>
      </c>
      <c r="D422" s="649">
        <v>42888</v>
      </c>
      <c r="E422" s="500">
        <v>26.9</v>
      </c>
      <c r="F422" s="500">
        <v>26.1</v>
      </c>
      <c r="G422" s="500">
        <v>9</v>
      </c>
      <c r="H422" s="499">
        <v>388</v>
      </c>
      <c r="I422" s="499">
        <v>169</v>
      </c>
      <c r="J422" s="500">
        <v>1.5</v>
      </c>
      <c r="K422" s="500">
        <v>2</v>
      </c>
      <c r="L422" s="500">
        <v>3</v>
      </c>
      <c r="M422" s="500">
        <v>2</v>
      </c>
      <c r="N422" s="500">
        <v>3</v>
      </c>
      <c r="O422" s="500">
        <v>0.5</v>
      </c>
      <c r="P422" s="502">
        <v>114.75</v>
      </c>
      <c r="Q422" s="501" t="s">
        <v>85</v>
      </c>
      <c r="R422" s="648" t="s">
        <v>545</v>
      </c>
      <c r="S422" s="499"/>
      <c r="T422" s="914" t="s">
        <v>1524</v>
      </c>
    </row>
    <row r="423" spans="1:20" x14ac:dyDescent="0.2">
      <c r="A423" s="63">
        <v>48</v>
      </c>
      <c r="B423" s="510" t="s">
        <v>1469</v>
      </c>
      <c r="C423" s="663" t="s">
        <v>1470</v>
      </c>
      <c r="D423" s="649">
        <v>42937</v>
      </c>
      <c r="E423" s="500">
        <v>25.4</v>
      </c>
      <c r="F423" s="500">
        <v>26.1</v>
      </c>
      <c r="G423" s="500">
        <v>10.9</v>
      </c>
      <c r="H423" s="499">
        <v>401</v>
      </c>
      <c r="I423" s="499">
        <v>152</v>
      </c>
      <c r="J423" s="500">
        <v>2</v>
      </c>
      <c r="K423" s="500">
        <v>3</v>
      </c>
      <c r="L423" s="500">
        <v>2</v>
      </c>
      <c r="M423" s="500">
        <v>2</v>
      </c>
      <c r="N423" s="500">
        <v>4</v>
      </c>
      <c r="O423" s="500">
        <v>0</v>
      </c>
      <c r="P423" s="502">
        <v>114.58</v>
      </c>
      <c r="Q423" s="501" t="s">
        <v>85</v>
      </c>
      <c r="R423" s="648" t="s">
        <v>541</v>
      </c>
      <c r="S423" s="499"/>
      <c r="T423" s="914" t="s">
        <v>1524</v>
      </c>
    </row>
    <row r="424" spans="1:20" x14ac:dyDescent="0.2">
      <c r="A424" s="63">
        <v>49</v>
      </c>
      <c r="B424" s="510" t="s">
        <v>1471</v>
      </c>
      <c r="C424" s="495" t="s">
        <v>930</v>
      </c>
      <c r="D424" s="649">
        <v>42895</v>
      </c>
      <c r="E424" s="500">
        <v>21.8</v>
      </c>
      <c r="F424" s="500">
        <v>21.5</v>
      </c>
      <c r="G424" s="500">
        <v>12</v>
      </c>
      <c r="H424" s="499">
        <v>376</v>
      </c>
      <c r="I424" s="499">
        <v>162</v>
      </c>
      <c r="J424" s="500">
        <v>1.5</v>
      </c>
      <c r="K424" s="500">
        <v>2.5</v>
      </c>
      <c r="L424" s="500">
        <v>3.5</v>
      </c>
      <c r="M424" s="500">
        <v>2</v>
      </c>
      <c r="N424" s="500">
        <v>3</v>
      </c>
      <c r="O424" s="500">
        <v>0</v>
      </c>
      <c r="P424" s="502">
        <v>113.53</v>
      </c>
      <c r="Q424" s="501" t="s">
        <v>85</v>
      </c>
      <c r="R424" s="648" t="s">
        <v>545</v>
      </c>
      <c r="S424" s="499"/>
      <c r="T424" s="914" t="s">
        <v>1524</v>
      </c>
    </row>
    <row r="425" spans="1:20" x14ac:dyDescent="0.2">
      <c r="A425" s="63">
        <v>50</v>
      </c>
      <c r="B425" s="510" t="s">
        <v>1423</v>
      </c>
      <c r="C425" s="495" t="s">
        <v>1213</v>
      </c>
      <c r="D425" s="649">
        <v>43019</v>
      </c>
      <c r="E425" s="500">
        <v>25.9</v>
      </c>
      <c r="F425" s="500">
        <v>26</v>
      </c>
      <c r="G425" s="500">
        <v>11.9</v>
      </c>
      <c r="H425" s="499">
        <v>349</v>
      </c>
      <c r="I425" s="499">
        <v>155</v>
      </c>
      <c r="J425" s="500">
        <v>2</v>
      </c>
      <c r="K425" s="500">
        <v>3.5</v>
      </c>
      <c r="L425" s="500">
        <v>3</v>
      </c>
      <c r="M425" s="500">
        <v>2</v>
      </c>
      <c r="N425" s="500">
        <v>4</v>
      </c>
      <c r="O425" s="500">
        <v>0</v>
      </c>
      <c r="P425" s="502">
        <v>112.88</v>
      </c>
      <c r="Q425" s="501" t="s">
        <v>85</v>
      </c>
      <c r="R425" s="648" t="s">
        <v>542</v>
      </c>
      <c r="S425" s="499"/>
      <c r="T425" s="914" t="s">
        <v>1524</v>
      </c>
    </row>
    <row r="426" spans="1:20" x14ac:dyDescent="0.2">
      <c r="A426" s="63">
        <v>51</v>
      </c>
      <c r="B426" s="510" t="s">
        <v>1440</v>
      </c>
      <c r="C426" s="495" t="s">
        <v>1213</v>
      </c>
      <c r="D426" s="649">
        <v>43413</v>
      </c>
      <c r="E426" s="500">
        <v>25.8</v>
      </c>
      <c r="F426" s="500">
        <v>26.9</v>
      </c>
      <c r="G426" s="500">
        <v>9.4</v>
      </c>
      <c r="H426" s="499">
        <v>362</v>
      </c>
      <c r="I426" s="499">
        <v>156</v>
      </c>
      <c r="J426" s="500">
        <v>3.5</v>
      </c>
      <c r="K426" s="500">
        <v>3.5</v>
      </c>
      <c r="L426" s="500">
        <v>3.5</v>
      </c>
      <c r="M426" s="500">
        <v>2</v>
      </c>
      <c r="N426" s="500">
        <v>2.5</v>
      </c>
      <c r="O426" s="500">
        <v>0.5</v>
      </c>
      <c r="P426" s="502">
        <v>112.68</v>
      </c>
      <c r="Q426" s="501" t="s">
        <v>85</v>
      </c>
      <c r="R426" s="648" t="s">
        <v>551</v>
      </c>
      <c r="S426" s="499"/>
      <c r="T426" s="914" t="s">
        <v>1524</v>
      </c>
    </row>
    <row r="427" spans="1:20" x14ac:dyDescent="0.2">
      <c r="A427" s="63">
        <v>52</v>
      </c>
      <c r="B427" s="653" t="s">
        <v>1472</v>
      </c>
      <c r="C427" s="654" t="s">
        <v>928</v>
      </c>
      <c r="D427" s="655">
        <v>42980</v>
      </c>
      <c r="E427" s="656">
        <v>25.5</v>
      </c>
      <c r="F427" s="656">
        <v>25.4</v>
      </c>
      <c r="G427" s="656">
        <v>9.5</v>
      </c>
      <c r="H427" s="657">
        <v>406</v>
      </c>
      <c r="I427" s="657">
        <v>164</v>
      </c>
      <c r="J427" s="656">
        <v>2</v>
      </c>
      <c r="K427" s="656">
        <v>2.5</v>
      </c>
      <c r="L427" s="656">
        <v>1.5</v>
      </c>
      <c r="M427" s="656">
        <v>1.5</v>
      </c>
      <c r="N427" s="656">
        <v>1</v>
      </c>
      <c r="O427" s="656">
        <v>1</v>
      </c>
      <c r="P427" s="658">
        <v>112.03</v>
      </c>
      <c r="Q427" s="659" t="s">
        <v>85</v>
      </c>
      <c r="R427" s="660" t="s">
        <v>542</v>
      </c>
      <c r="S427" s="67"/>
      <c r="T427" s="914" t="s">
        <v>1524</v>
      </c>
    </row>
    <row r="428" spans="1:20" x14ac:dyDescent="0.2">
      <c r="A428" s="63">
        <v>53</v>
      </c>
      <c r="B428" s="653" t="s">
        <v>1473</v>
      </c>
      <c r="C428" s="654" t="s">
        <v>1462</v>
      </c>
      <c r="D428" s="655">
        <v>43410</v>
      </c>
      <c r="E428" s="656">
        <v>25.3</v>
      </c>
      <c r="F428" s="656">
        <v>25.2</v>
      </c>
      <c r="G428" s="656">
        <v>14.7</v>
      </c>
      <c r="H428" s="657">
        <v>355</v>
      </c>
      <c r="I428" s="657">
        <v>153</v>
      </c>
      <c r="J428" s="656">
        <v>3</v>
      </c>
      <c r="K428" s="656">
        <v>3.5</v>
      </c>
      <c r="L428" s="656">
        <v>2</v>
      </c>
      <c r="M428" s="656">
        <v>2</v>
      </c>
      <c r="N428" s="656">
        <v>3.5</v>
      </c>
      <c r="O428" s="656">
        <v>0</v>
      </c>
      <c r="P428" s="658">
        <v>112.03</v>
      </c>
      <c r="Q428" s="659" t="s">
        <v>85</v>
      </c>
      <c r="R428" s="660" t="s">
        <v>541</v>
      </c>
      <c r="S428" s="67"/>
      <c r="T428" s="914" t="s">
        <v>1524</v>
      </c>
    </row>
    <row r="429" spans="1:20" x14ac:dyDescent="0.2">
      <c r="A429" s="63">
        <v>54</v>
      </c>
      <c r="B429" s="510" t="s">
        <v>1474</v>
      </c>
      <c r="C429" s="495" t="s">
        <v>1445</v>
      </c>
      <c r="D429" s="649">
        <v>43383</v>
      </c>
      <c r="E429" s="500">
        <v>26.4</v>
      </c>
      <c r="F429" s="500">
        <v>27</v>
      </c>
      <c r="G429" s="500">
        <v>11.7</v>
      </c>
      <c r="H429" s="499">
        <v>376</v>
      </c>
      <c r="I429" s="499">
        <v>154</v>
      </c>
      <c r="J429" s="500">
        <v>2</v>
      </c>
      <c r="K429" s="500">
        <v>2.5</v>
      </c>
      <c r="L429" s="500">
        <v>2</v>
      </c>
      <c r="M429" s="500">
        <v>2</v>
      </c>
      <c r="N429" s="500">
        <v>3</v>
      </c>
      <c r="O429" s="500">
        <v>0</v>
      </c>
      <c r="P429" s="502">
        <v>111.65</v>
      </c>
      <c r="Q429" s="501" t="s">
        <v>85</v>
      </c>
      <c r="R429" s="648" t="s">
        <v>597</v>
      </c>
      <c r="S429" s="499"/>
      <c r="T429" s="914" t="s">
        <v>1524</v>
      </c>
    </row>
    <row r="430" spans="1:20" x14ac:dyDescent="0.2">
      <c r="A430" s="63">
        <v>55</v>
      </c>
      <c r="B430" s="510" t="s">
        <v>1453</v>
      </c>
      <c r="C430" s="495" t="s">
        <v>1449</v>
      </c>
      <c r="D430" s="649">
        <v>43046</v>
      </c>
      <c r="E430" s="500">
        <v>22</v>
      </c>
      <c r="F430" s="500">
        <v>23.7</v>
      </c>
      <c r="G430" s="500">
        <v>9.8000000000000007</v>
      </c>
      <c r="H430" s="499">
        <v>446</v>
      </c>
      <c r="I430" s="499">
        <v>142</v>
      </c>
      <c r="J430" s="500">
        <v>3</v>
      </c>
      <c r="K430" s="500">
        <v>2</v>
      </c>
      <c r="L430" s="500">
        <v>3</v>
      </c>
      <c r="M430" s="500">
        <v>1</v>
      </c>
      <c r="N430" s="500">
        <v>2</v>
      </c>
      <c r="O430" s="500">
        <v>1</v>
      </c>
      <c r="P430" s="502">
        <v>111.63</v>
      </c>
      <c r="Q430" s="501" t="s">
        <v>85</v>
      </c>
      <c r="R430" s="648" t="s">
        <v>545</v>
      </c>
      <c r="S430" s="499"/>
      <c r="T430" s="914" t="s">
        <v>1524</v>
      </c>
    </row>
    <row r="431" spans="1:20" x14ac:dyDescent="0.2">
      <c r="A431" s="63">
        <v>56</v>
      </c>
      <c r="B431" s="510" t="s">
        <v>1475</v>
      </c>
      <c r="C431" s="495" t="s">
        <v>1470</v>
      </c>
      <c r="D431" s="649">
        <v>42941</v>
      </c>
      <c r="E431" s="500">
        <v>25.2</v>
      </c>
      <c r="F431" s="500">
        <v>24.7</v>
      </c>
      <c r="G431" s="500">
        <v>9.6</v>
      </c>
      <c r="H431" s="499">
        <v>360</v>
      </c>
      <c r="I431" s="499">
        <v>167</v>
      </c>
      <c r="J431" s="500">
        <v>1.5</v>
      </c>
      <c r="K431" s="500">
        <v>3</v>
      </c>
      <c r="L431" s="500">
        <v>3</v>
      </c>
      <c r="M431" s="500">
        <v>1.5</v>
      </c>
      <c r="N431" s="500">
        <v>2</v>
      </c>
      <c r="O431" s="500">
        <v>0</v>
      </c>
      <c r="P431" s="502">
        <v>111.58</v>
      </c>
      <c r="Q431" s="501" t="s">
        <v>85</v>
      </c>
      <c r="R431" s="648" t="s">
        <v>545</v>
      </c>
      <c r="S431" s="499"/>
      <c r="T431" s="914" t="s">
        <v>1524</v>
      </c>
    </row>
    <row r="432" spans="1:20" x14ac:dyDescent="0.2">
      <c r="A432" s="63">
        <v>57</v>
      </c>
      <c r="B432" s="653" t="s">
        <v>1476</v>
      </c>
      <c r="C432" s="654" t="s">
        <v>1429</v>
      </c>
      <c r="D432" s="655">
        <v>43006</v>
      </c>
      <c r="E432" s="656">
        <v>26</v>
      </c>
      <c r="F432" s="656">
        <v>24.7</v>
      </c>
      <c r="G432" s="656">
        <v>14.2</v>
      </c>
      <c r="H432" s="657">
        <v>379</v>
      </c>
      <c r="I432" s="657">
        <v>162</v>
      </c>
      <c r="J432" s="656">
        <v>2.5</v>
      </c>
      <c r="K432" s="656">
        <v>1</v>
      </c>
      <c r="L432" s="656">
        <v>1.5</v>
      </c>
      <c r="M432" s="656">
        <v>2</v>
      </c>
      <c r="N432" s="656">
        <v>2</v>
      </c>
      <c r="O432" s="656">
        <v>1.5</v>
      </c>
      <c r="P432" s="658">
        <v>110.68</v>
      </c>
      <c r="Q432" s="659" t="s">
        <v>85</v>
      </c>
      <c r="R432" s="660" t="s">
        <v>541</v>
      </c>
      <c r="S432" s="67"/>
      <c r="T432" s="914" t="s">
        <v>1524</v>
      </c>
    </row>
    <row r="433" spans="1:20" x14ac:dyDescent="0.2">
      <c r="A433" s="63">
        <v>58</v>
      </c>
      <c r="B433" s="665" t="s">
        <v>1477</v>
      </c>
      <c r="C433" s="666" t="s">
        <v>798</v>
      </c>
      <c r="D433" s="655">
        <v>42974</v>
      </c>
      <c r="E433" s="656">
        <v>23.7</v>
      </c>
      <c r="F433" s="656">
        <v>23.2</v>
      </c>
      <c r="G433" s="656">
        <v>6.7</v>
      </c>
      <c r="H433" s="657">
        <v>354</v>
      </c>
      <c r="I433" s="657">
        <v>168</v>
      </c>
      <c r="J433" s="656">
        <v>3</v>
      </c>
      <c r="K433" s="656">
        <v>2.5</v>
      </c>
      <c r="L433" s="656">
        <v>2.5</v>
      </c>
      <c r="M433" s="656">
        <v>1.5</v>
      </c>
      <c r="N433" s="656">
        <v>3</v>
      </c>
      <c r="O433" s="656">
        <v>0</v>
      </c>
      <c r="P433" s="658">
        <v>110.03</v>
      </c>
      <c r="Q433" s="659" t="s">
        <v>85</v>
      </c>
      <c r="R433" s="660" t="s">
        <v>597</v>
      </c>
      <c r="S433" s="67"/>
      <c r="T433" s="914" t="s">
        <v>1524</v>
      </c>
    </row>
    <row r="434" spans="1:20" x14ac:dyDescent="0.2">
      <c r="A434" s="63">
        <v>59</v>
      </c>
      <c r="B434" s="665" t="s">
        <v>1453</v>
      </c>
      <c r="C434" s="666" t="s">
        <v>1449</v>
      </c>
      <c r="D434" s="655">
        <v>42887</v>
      </c>
      <c r="E434" s="656">
        <v>24</v>
      </c>
      <c r="F434" s="656">
        <v>23.4</v>
      </c>
      <c r="G434" s="656">
        <v>9.5</v>
      </c>
      <c r="H434" s="657">
        <v>374</v>
      </c>
      <c r="I434" s="657">
        <v>153</v>
      </c>
      <c r="J434" s="656">
        <v>2</v>
      </c>
      <c r="K434" s="656">
        <v>3.5</v>
      </c>
      <c r="L434" s="656">
        <v>2</v>
      </c>
      <c r="M434" s="656">
        <v>2</v>
      </c>
      <c r="N434" s="656">
        <v>2</v>
      </c>
      <c r="O434" s="656">
        <v>0</v>
      </c>
      <c r="P434" s="658">
        <v>109.65</v>
      </c>
      <c r="Q434" s="659" t="s">
        <v>85</v>
      </c>
      <c r="R434" s="660" t="s">
        <v>961</v>
      </c>
      <c r="S434" s="67" t="s">
        <v>552</v>
      </c>
      <c r="T434" s="914" t="s">
        <v>1524</v>
      </c>
    </row>
    <row r="435" spans="1:20" x14ac:dyDescent="0.2">
      <c r="A435" s="63">
        <v>60</v>
      </c>
      <c r="B435" s="650" t="s">
        <v>345</v>
      </c>
      <c r="C435" s="651" t="s">
        <v>930</v>
      </c>
      <c r="D435" s="497">
        <v>1988</v>
      </c>
      <c r="E435" s="500">
        <v>26.8</v>
      </c>
      <c r="F435" s="500">
        <v>26.3</v>
      </c>
      <c r="G435" s="500">
        <v>10.5</v>
      </c>
      <c r="H435" s="499">
        <v>353</v>
      </c>
      <c r="I435" s="499">
        <v>163</v>
      </c>
      <c r="J435" s="500">
        <v>2</v>
      </c>
      <c r="K435" s="500">
        <v>2.5</v>
      </c>
      <c r="L435" s="500">
        <v>1.5</v>
      </c>
      <c r="M435" s="500">
        <v>2</v>
      </c>
      <c r="N435" s="500">
        <v>2</v>
      </c>
      <c r="O435" s="500">
        <v>0</v>
      </c>
      <c r="P435" s="502">
        <v>109.48</v>
      </c>
      <c r="Q435" s="501" t="s">
        <v>85</v>
      </c>
      <c r="R435" s="498"/>
      <c r="S435" s="499"/>
      <c r="T435" s="914" t="s">
        <v>1524</v>
      </c>
    </row>
    <row r="436" spans="1:20" x14ac:dyDescent="0.2">
      <c r="A436" s="63">
        <v>61</v>
      </c>
      <c r="B436" s="650" t="s">
        <v>1478</v>
      </c>
      <c r="C436" s="651" t="s">
        <v>1470</v>
      </c>
      <c r="D436" s="652">
        <v>42998</v>
      </c>
      <c r="E436" s="500">
        <v>23</v>
      </c>
      <c r="F436" s="500">
        <v>22.8</v>
      </c>
      <c r="G436" s="500">
        <v>12.5</v>
      </c>
      <c r="H436" s="499">
        <v>385</v>
      </c>
      <c r="I436" s="499">
        <v>158</v>
      </c>
      <c r="J436" s="500">
        <v>2</v>
      </c>
      <c r="K436" s="500">
        <v>0.5</v>
      </c>
      <c r="L436" s="500">
        <v>2</v>
      </c>
      <c r="M436" s="500">
        <v>1.5</v>
      </c>
      <c r="N436" s="500">
        <v>2</v>
      </c>
      <c r="O436" s="500">
        <v>0</v>
      </c>
      <c r="P436" s="502">
        <v>109.35</v>
      </c>
      <c r="Q436" s="501" t="s">
        <v>85</v>
      </c>
      <c r="R436" s="648" t="s">
        <v>542</v>
      </c>
      <c r="S436" s="499"/>
      <c r="T436" s="914" t="s">
        <v>1524</v>
      </c>
    </row>
    <row r="437" spans="1:20" x14ac:dyDescent="0.2">
      <c r="A437" s="63">
        <v>62</v>
      </c>
      <c r="B437" s="650" t="s">
        <v>1479</v>
      </c>
      <c r="C437" s="651" t="s">
        <v>1462</v>
      </c>
      <c r="D437" s="652">
        <v>43033</v>
      </c>
      <c r="E437" s="500">
        <v>25.5</v>
      </c>
      <c r="F437" s="500">
        <v>24.1</v>
      </c>
      <c r="G437" s="500">
        <v>13.7</v>
      </c>
      <c r="H437" s="499">
        <v>343</v>
      </c>
      <c r="I437" s="499">
        <v>162</v>
      </c>
      <c r="J437" s="500">
        <v>2</v>
      </c>
      <c r="K437" s="500">
        <v>1</v>
      </c>
      <c r="L437" s="500">
        <v>2.5</v>
      </c>
      <c r="M437" s="500">
        <v>1</v>
      </c>
      <c r="N437" s="500">
        <v>3.5</v>
      </c>
      <c r="O437" s="500">
        <v>0</v>
      </c>
      <c r="P437" s="502">
        <v>109.3</v>
      </c>
      <c r="Q437" s="501" t="s">
        <v>85</v>
      </c>
      <c r="R437" s="648" t="s">
        <v>542</v>
      </c>
      <c r="S437" s="499"/>
      <c r="T437" s="914" t="s">
        <v>1524</v>
      </c>
    </row>
    <row r="438" spans="1:20" x14ac:dyDescent="0.2">
      <c r="A438" s="63">
        <v>63</v>
      </c>
      <c r="B438" s="665" t="s">
        <v>1421</v>
      </c>
      <c r="C438" s="666" t="s">
        <v>1213</v>
      </c>
      <c r="D438" s="655">
        <v>43360</v>
      </c>
      <c r="E438" s="656">
        <v>25.7</v>
      </c>
      <c r="F438" s="656">
        <v>25</v>
      </c>
      <c r="G438" s="656">
        <v>12.2</v>
      </c>
      <c r="H438" s="657">
        <v>357</v>
      </c>
      <c r="I438" s="657">
        <v>144</v>
      </c>
      <c r="J438" s="656">
        <v>2.5</v>
      </c>
      <c r="K438" s="656">
        <v>3</v>
      </c>
      <c r="L438" s="656">
        <v>3.5</v>
      </c>
      <c r="M438" s="656">
        <v>2</v>
      </c>
      <c r="N438" s="656">
        <v>2</v>
      </c>
      <c r="O438" s="656">
        <v>0</v>
      </c>
      <c r="P438" s="658">
        <v>108.58</v>
      </c>
      <c r="Q438" s="659" t="s">
        <v>85</v>
      </c>
      <c r="R438" s="660" t="s">
        <v>545</v>
      </c>
      <c r="S438" s="67"/>
      <c r="T438" s="914" t="s">
        <v>1524</v>
      </c>
    </row>
    <row r="439" spans="1:20" x14ac:dyDescent="0.2">
      <c r="A439" s="63">
        <v>64</v>
      </c>
      <c r="B439" s="665" t="s">
        <v>345</v>
      </c>
      <c r="C439" s="666" t="s">
        <v>930</v>
      </c>
      <c r="D439" s="661">
        <v>1991</v>
      </c>
      <c r="E439" s="656">
        <v>24.4</v>
      </c>
      <c r="F439" s="656">
        <v>26.2</v>
      </c>
      <c r="G439" s="656">
        <v>10.1</v>
      </c>
      <c r="H439" s="657">
        <v>356</v>
      </c>
      <c r="I439" s="657">
        <v>156</v>
      </c>
      <c r="J439" s="656">
        <v>1</v>
      </c>
      <c r="K439" s="656">
        <v>3</v>
      </c>
      <c r="L439" s="656">
        <v>2.5</v>
      </c>
      <c r="M439" s="656">
        <v>2</v>
      </c>
      <c r="N439" s="656">
        <v>3</v>
      </c>
      <c r="O439" s="656">
        <v>0</v>
      </c>
      <c r="P439" s="658">
        <v>108.55</v>
      </c>
      <c r="Q439" s="659" t="s">
        <v>85</v>
      </c>
      <c r="R439" s="660"/>
      <c r="S439" s="67"/>
      <c r="T439" s="914" t="s">
        <v>1524</v>
      </c>
    </row>
    <row r="440" spans="1:20" x14ac:dyDescent="0.2">
      <c r="A440" s="63">
        <v>65</v>
      </c>
      <c r="B440" s="653" t="s">
        <v>1441</v>
      </c>
      <c r="C440" s="654" t="s">
        <v>1213</v>
      </c>
      <c r="D440" s="668">
        <v>43036</v>
      </c>
      <c r="E440" s="656">
        <v>22.1</v>
      </c>
      <c r="F440" s="656">
        <v>22.9</v>
      </c>
      <c r="G440" s="656">
        <v>13.7</v>
      </c>
      <c r="H440" s="657">
        <v>371</v>
      </c>
      <c r="I440" s="657">
        <v>147</v>
      </c>
      <c r="J440" s="656">
        <v>3</v>
      </c>
      <c r="K440" s="656">
        <v>3</v>
      </c>
      <c r="L440" s="656">
        <v>3</v>
      </c>
      <c r="M440" s="656">
        <v>1</v>
      </c>
      <c r="N440" s="656">
        <v>2</v>
      </c>
      <c r="O440" s="656">
        <v>0</v>
      </c>
      <c r="P440" s="658">
        <v>108.45</v>
      </c>
      <c r="Q440" s="659" t="s">
        <v>85</v>
      </c>
      <c r="R440" s="660"/>
      <c r="S440" s="67"/>
      <c r="T440" s="914" t="s">
        <v>1524</v>
      </c>
    </row>
    <row r="441" spans="1:20" x14ac:dyDescent="0.2">
      <c r="A441" s="63">
        <v>66</v>
      </c>
      <c r="B441" s="510" t="s">
        <v>1480</v>
      </c>
      <c r="C441" s="495" t="s">
        <v>930</v>
      </c>
      <c r="D441" s="649">
        <v>43332</v>
      </c>
      <c r="E441" s="500">
        <v>23</v>
      </c>
      <c r="F441" s="500">
        <v>21.8</v>
      </c>
      <c r="G441" s="500">
        <v>15.9</v>
      </c>
      <c r="H441" s="499">
        <v>393</v>
      </c>
      <c r="I441" s="499">
        <v>145</v>
      </c>
      <c r="J441" s="500">
        <v>1</v>
      </c>
      <c r="K441" s="500">
        <v>2.5</v>
      </c>
      <c r="L441" s="500">
        <v>3.5</v>
      </c>
      <c r="M441" s="500">
        <v>1</v>
      </c>
      <c r="N441" s="500">
        <v>2</v>
      </c>
      <c r="O441" s="500">
        <v>0</v>
      </c>
      <c r="P441" s="502">
        <v>108</v>
      </c>
      <c r="Q441" s="501" t="s">
        <v>85</v>
      </c>
      <c r="R441" s="648" t="s">
        <v>545</v>
      </c>
      <c r="S441" s="499"/>
      <c r="T441" s="914" t="s">
        <v>1524</v>
      </c>
    </row>
    <row r="442" spans="1:20" x14ac:dyDescent="0.2">
      <c r="A442" s="63">
        <v>67</v>
      </c>
      <c r="B442" s="510" t="s">
        <v>1418</v>
      </c>
      <c r="C442" s="495" t="s">
        <v>1419</v>
      </c>
      <c r="D442" s="649">
        <v>43362</v>
      </c>
      <c r="E442" s="500">
        <v>23</v>
      </c>
      <c r="F442" s="500">
        <v>24.5</v>
      </c>
      <c r="G442" s="500">
        <v>14</v>
      </c>
      <c r="H442" s="499">
        <v>354</v>
      </c>
      <c r="I442" s="499">
        <v>144</v>
      </c>
      <c r="J442" s="500">
        <v>3</v>
      </c>
      <c r="K442" s="500">
        <v>2</v>
      </c>
      <c r="L442" s="500">
        <v>2.5</v>
      </c>
      <c r="M442" s="500">
        <v>2</v>
      </c>
      <c r="N442" s="500">
        <v>4</v>
      </c>
      <c r="O442" s="500">
        <v>0</v>
      </c>
      <c r="P442" s="502">
        <v>107.98</v>
      </c>
      <c r="Q442" s="501" t="s">
        <v>85</v>
      </c>
      <c r="R442" s="648" t="s">
        <v>959</v>
      </c>
      <c r="S442" s="499" t="s">
        <v>552</v>
      </c>
      <c r="T442" s="914" t="s">
        <v>1524</v>
      </c>
    </row>
    <row r="443" spans="1:20" x14ac:dyDescent="0.2">
      <c r="A443" s="63">
        <v>68</v>
      </c>
      <c r="B443" s="653" t="s">
        <v>1458</v>
      </c>
      <c r="C443" s="654" t="s">
        <v>1419</v>
      </c>
      <c r="D443" s="655">
        <v>43345</v>
      </c>
      <c r="E443" s="656">
        <v>25.9</v>
      </c>
      <c r="F443" s="656">
        <v>25.3</v>
      </c>
      <c r="G443" s="656">
        <v>10.4</v>
      </c>
      <c r="H443" s="657">
        <v>358</v>
      </c>
      <c r="I443" s="657">
        <v>162</v>
      </c>
      <c r="J443" s="656">
        <v>2.5</v>
      </c>
      <c r="K443" s="656">
        <v>1.5</v>
      </c>
      <c r="L443" s="656">
        <v>1.5</v>
      </c>
      <c r="M443" s="656">
        <v>2</v>
      </c>
      <c r="N443" s="656">
        <v>1.5</v>
      </c>
      <c r="O443" s="656">
        <v>1.5</v>
      </c>
      <c r="P443" s="658">
        <v>107.7</v>
      </c>
      <c r="Q443" s="659" t="s">
        <v>85</v>
      </c>
      <c r="R443" s="660" t="s">
        <v>542</v>
      </c>
      <c r="S443" s="67"/>
      <c r="T443" s="914" t="s">
        <v>1524</v>
      </c>
    </row>
    <row r="444" spans="1:20" x14ac:dyDescent="0.2">
      <c r="A444" s="63">
        <v>69</v>
      </c>
      <c r="B444" s="665" t="s">
        <v>345</v>
      </c>
      <c r="C444" s="666" t="s">
        <v>930</v>
      </c>
      <c r="D444" s="655">
        <v>43325</v>
      </c>
      <c r="E444" s="656">
        <v>24.3</v>
      </c>
      <c r="F444" s="656">
        <v>24</v>
      </c>
      <c r="G444" s="656">
        <v>12.6</v>
      </c>
      <c r="H444" s="657">
        <v>373</v>
      </c>
      <c r="I444" s="657">
        <v>149</v>
      </c>
      <c r="J444" s="656">
        <v>2.5</v>
      </c>
      <c r="K444" s="656">
        <v>2</v>
      </c>
      <c r="L444" s="656">
        <v>2</v>
      </c>
      <c r="M444" s="656">
        <v>2</v>
      </c>
      <c r="N444" s="656">
        <v>1.5</v>
      </c>
      <c r="O444" s="656">
        <v>0.5</v>
      </c>
      <c r="P444" s="658">
        <v>107.58</v>
      </c>
      <c r="Q444" s="659" t="s">
        <v>85</v>
      </c>
      <c r="R444" s="660" t="s">
        <v>556</v>
      </c>
      <c r="S444" s="67"/>
      <c r="T444" s="914" t="s">
        <v>1524</v>
      </c>
    </row>
    <row r="445" spans="1:20" x14ac:dyDescent="0.2">
      <c r="A445" s="63">
        <v>70</v>
      </c>
      <c r="B445" s="653" t="s">
        <v>1461</v>
      </c>
      <c r="C445" s="654" t="s">
        <v>1462</v>
      </c>
      <c r="D445" s="661">
        <v>1992</v>
      </c>
      <c r="E445" s="656">
        <v>24.8</v>
      </c>
      <c r="F445" s="656">
        <v>25.2</v>
      </c>
      <c r="G445" s="656">
        <v>9.8000000000000007</v>
      </c>
      <c r="H445" s="657">
        <v>334</v>
      </c>
      <c r="I445" s="657">
        <v>162</v>
      </c>
      <c r="J445" s="656">
        <v>3</v>
      </c>
      <c r="K445" s="656">
        <v>2</v>
      </c>
      <c r="L445" s="656">
        <v>2.5</v>
      </c>
      <c r="M445" s="656">
        <v>2</v>
      </c>
      <c r="N445" s="656">
        <v>2</v>
      </c>
      <c r="O445" s="656">
        <v>0.5</v>
      </c>
      <c r="P445" s="658">
        <v>107.5</v>
      </c>
      <c r="Q445" s="659" t="s">
        <v>85</v>
      </c>
      <c r="R445" s="660"/>
      <c r="S445" s="67"/>
      <c r="T445" s="914" t="s">
        <v>1524</v>
      </c>
    </row>
    <row r="446" spans="1:20" x14ac:dyDescent="0.2">
      <c r="A446" s="63">
        <v>71</v>
      </c>
      <c r="B446" s="653" t="s">
        <v>1481</v>
      </c>
      <c r="C446" s="654" t="s">
        <v>1482</v>
      </c>
      <c r="D446" s="655">
        <v>43327</v>
      </c>
      <c r="E446" s="656">
        <v>23.7</v>
      </c>
      <c r="F446" s="656">
        <v>23</v>
      </c>
      <c r="G446" s="656">
        <v>8.3000000000000007</v>
      </c>
      <c r="H446" s="657">
        <v>336</v>
      </c>
      <c r="I446" s="657">
        <v>151</v>
      </c>
      <c r="J446" s="656">
        <v>2.5</v>
      </c>
      <c r="K446" s="656">
        <v>3</v>
      </c>
      <c r="L446" s="656">
        <v>3.5</v>
      </c>
      <c r="M446" s="656">
        <v>2</v>
      </c>
      <c r="N446" s="656">
        <v>3.5</v>
      </c>
      <c r="O446" s="656">
        <v>0</v>
      </c>
      <c r="P446" s="658">
        <v>107.08</v>
      </c>
      <c r="Q446" s="659" t="s">
        <v>85</v>
      </c>
      <c r="R446" s="660" t="s">
        <v>542</v>
      </c>
      <c r="S446" s="67"/>
      <c r="T446" s="914" t="s">
        <v>1524</v>
      </c>
    </row>
    <row r="447" spans="1:20" x14ac:dyDescent="0.2">
      <c r="A447" s="63">
        <v>72</v>
      </c>
      <c r="B447" s="653" t="s">
        <v>1483</v>
      </c>
      <c r="C447" s="654" t="s">
        <v>1432</v>
      </c>
      <c r="D447" s="655">
        <v>43315</v>
      </c>
      <c r="E447" s="656">
        <v>24.8</v>
      </c>
      <c r="F447" s="656">
        <v>24.4</v>
      </c>
      <c r="G447" s="656">
        <v>8.8000000000000007</v>
      </c>
      <c r="H447" s="657">
        <v>403</v>
      </c>
      <c r="I447" s="657">
        <v>138</v>
      </c>
      <c r="J447" s="656">
        <v>2.5</v>
      </c>
      <c r="K447" s="656">
        <v>2</v>
      </c>
      <c r="L447" s="656">
        <v>2.5</v>
      </c>
      <c r="M447" s="656">
        <v>2</v>
      </c>
      <c r="N447" s="656">
        <v>2.5</v>
      </c>
      <c r="O447" s="656">
        <v>0.5</v>
      </c>
      <c r="P447" s="658">
        <v>107</v>
      </c>
      <c r="Q447" s="659" t="s">
        <v>85</v>
      </c>
      <c r="R447" s="660" t="s">
        <v>597</v>
      </c>
      <c r="S447" s="67"/>
      <c r="T447" s="914" t="s">
        <v>1524</v>
      </c>
    </row>
    <row r="448" spans="1:20" x14ac:dyDescent="0.2">
      <c r="A448" s="63">
        <v>73</v>
      </c>
      <c r="B448" s="653" t="s">
        <v>1441</v>
      </c>
      <c r="C448" s="654" t="s">
        <v>1213</v>
      </c>
      <c r="D448" s="655">
        <v>43328</v>
      </c>
      <c r="E448" s="656">
        <v>24.2</v>
      </c>
      <c r="F448" s="656">
        <v>23.4</v>
      </c>
      <c r="G448" s="656">
        <v>12</v>
      </c>
      <c r="H448" s="657">
        <v>337</v>
      </c>
      <c r="I448" s="657">
        <v>148</v>
      </c>
      <c r="J448" s="656">
        <v>4</v>
      </c>
      <c r="K448" s="656">
        <v>2</v>
      </c>
      <c r="L448" s="656">
        <v>2</v>
      </c>
      <c r="M448" s="656">
        <v>2</v>
      </c>
      <c r="N448" s="656">
        <v>3</v>
      </c>
      <c r="O448" s="656">
        <v>0</v>
      </c>
      <c r="P448" s="658">
        <v>107</v>
      </c>
      <c r="Q448" s="659" t="s">
        <v>85</v>
      </c>
      <c r="R448" s="660" t="s">
        <v>597</v>
      </c>
      <c r="S448" s="67"/>
      <c r="T448" s="914" t="s">
        <v>1524</v>
      </c>
    </row>
    <row r="449" spans="1:20" x14ac:dyDescent="0.2">
      <c r="A449" s="63">
        <v>74</v>
      </c>
      <c r="B449" s="653" t="s">
        <v>1474</v>
      </c>
      <c r="C449" s="654" t="s">
        <v>1445</v>
      </c>
      <c r="D449" s="655">
        <v>43021</v>
      </c>
      <c r="E449" s="656">
        <v>25.3</v>
      </c>
      <c r="F449" s="656">
        <v>25.4</v>
      </c>
      <c r="G449" s="656">
        <v>9.5</v>
      </c>
      <c r="H449" s="657">
        <v>341</v>
      </c>
      <c r="I449" s="657">
        <v>159</v>
      </c>
      <c r="J449" s="656">
        <v>3.5</v>
      </c>
      <c r="K449" s="656">
        <v>2.5</v>
      </c>
      <c r="L449" s="656">
        <v>2</v>
      </c>
      <c r="M449" s="656">
        <v>1</v>
      </c>
      <c r="N449" s="656">
        <v>1.5</v>
      </c>
      <c r="O449" s="656">
        <v>0.5</v>
      </c>
      <c r="P449" s="658">
        <v>106.48</v>
      </c>
      <c r="Q449" s="659" t="s">
        <v>85</v>
      </c>
      <c r="R449" s="660" t="s">
        <v>542</v>
      </c>
      <c r="S449" s="67"/>
      <c r="T449" s="914" t="s">
        <v>1524</v>
      </c>
    </row>
    <row r="450" spans="1:20" x14ac:dyDescent="0.2">
      <c r="A450" s="63">
        <v>75</v>
      </c>
      <c r="B450" s="653" t="s">
        <v>1484</v>
      </c>
      <c r="C450" s="654" t="s">
        <v>1436</v>
      </c>
      <c r="D450" s="669">
        <v>43378</v>
      </c>
      <c r="E450" s="656">
        <v>25</v>
      </c>
      <c r="F450" s="656">
        <v>24.1</v>
      </c>
      <c r="G450" s="656">
        <v>9.9</v>
      </c>
      <c r="H450" s="657">
        <v>327</v>
      </c>
      <c r="I450" s="657">
        <v>144</v>
      </c>
      <c r="J450" s="656">
        <v>3</v>
      </c>
      <c r="K450" s="656">
        <v>3.5</v>
      </c>
      <c r="L450" s="656">
        <v>3</v>
      </c>
      <c r="M450" s="656">
        <v>2</v>
      </c>
      <c r="N450" s="656">
        <v>3.5</v>
      </c>
      <c r="O450" s="656">
        <v>0</v>
      </c>
      <c r="P450" s="658">
        <v>106.18</v>
      </c>
      <c r="Q450" s="659" t="s">
        <v>85</v>
      </c>
      <c r="R450" s="660" t="s">
        <v>545</v>
      </c>
      <c r="S450" s="67"/>
      <c r="T450" s="914" t="s">
        <v>1524</v>
      </c>
    </row>
    <row r="451" spans="1:20" x14ac:dyDescent="0.2">
      <c r="A451" s="63">
        <v>76</v>
      </c>
      <c r="B451" s="510" t="s">
        <v>1485</v>
      </c>
      <c r="C451" s="495" t="s">
        <v>1436</v>
      </c>
      <c r="D451" s="649">
        <v>43354</v>
      </c>
      <c r="E451" s="500">
        <v>25.5</v>
      </c>
      <c r="F451" s="500">
        <v>23.5</v>
      </c>
      <c r="G451" s="500">
        <v>14.5</v>
      </c>
      <c r="H451" s="499">
        <v>377</v>
      </c>
      <c r="I451" s="499">
        <v>143</v>
      </c>
      <c r="J451" s="500">
        <v>2</v>
      </c>
      <c r="K451" s="500">
        <v>0.5</v>
      </c>
      <c r="L451" s="500">
        <v>2.5</v>
      </c>
      <c r="M451" s="500">
        <v>1</v>
      </c>
      <c r="N451" s="500">
        <v>3</v>
      </c>
      <c r="O451" s="500">
        <v>0</v>
      </c>
      <c r="P451" s="502">
        <v>105.85</v>
      </c>
      <c r="Q451" s="501" t="s">
        <v>85</v>
      </c>
      <c r="R451" s="648" t="s">
        <v>1486</v>
      </c>
      <c r="S451" s="499"/>
      <c r="T451" s="914" t="s">
        <v>1524</v>
      </c>
    </row>
    <row r="452" spans="1:20" x14ac:dyDescent="0.2">
      <c r="A452" s="63">
        <v>77</v>
      </c>
      <c r="B452" s="653" t="s">
        <v>1487</v>
      </c>
      <c r="C452" s="654" t="s">
        <v>1442</v>
      </c>
      <c r="D452" s="655">
        <v>42950</v>
      </c>
      <c r="E452" s="656">
        <v>23.2</v>
      </c>
      <c r="F452" s="656">
        <v>23.2</v>
      </c>
      <c r="G452" s="656">
        <v>15.1</v>
      </c>
      <c r="H452" s="657">
        <v>374</v>
      </c>
      <c r="I452" s="657">
        <v>140</v>
      </c>
      <c r="J452" s="656">
        <v>1.5</v>
      </c>
      <c r="K452" s="656">
        <v>2</v>
      </c>
      <c r="L452" s="656">
        <v>2</v>
      </c>
      <c r="M452" s="656">
        <v>2</v>
      </c>
      <c r="N452" s="656">
        <v>3</v>
      </c>
      <c r="O452" s="656">
        <v>0</v>
      </c>
      <c r="P452" s="658">
        <v>105.5</v>
      </c>
      <c r="Q452" s="659" t="s">
        <v>85</v>
      </c>
      <c r="R452" s="660" t="s">
        <v>542</v>
      </c>
      <c r="S452" s="67"/>
      <c r="T452" s="914" t="s">
        <v>1524</v>
      </c>
    </row>
    <row r="453" spans="1:20" x14ac:dyDescent="0.2">
      <c r="A453" s="63">
        <v>78</v>
      </c>
      <c r="B453" s="653" t="s">
        <v>1488</v>
      </c>
      <c r="C453" s="654" t="s">
        <v>1427</v>
      </c>
      <c r="D453" s="655">
        <v>42887</v>
      </c>
      <c r="E453" s="656">
        <v>25.6</v>
      </c>
      <c r="F453" s="656">
        <v>24.8</v>
      </c>
      <c r="G453" s="656">
        <v>10.9</v>
      </c>
      <c r="H453" s="657">
        <v>359</v>
      </c>
      <c r="I453" s="657">
        <v>145</v>
      </c>
      <c r="J453" s="656">
        <v>1</v>
      </c>
      <c r="K453" s="656">
        <v>2.5</v>
      </c>
      <c r="L453" s="656">
        <v>3</v>
      </c>
      <c r="M453" s="656">
        <v>2</v>
      </c>
      <c r="N453" s="656">
        <v>2</v>
      </c>
      <c r="O453" s="656">
        <v>0</v>
      </c>
      <c r="P453" s="658">
        <v>105.5</v>
      </c>
      <c r="Q453" s="659" t="s">
        <v>85</v>
      </c>
      <c r="R453" s="660" t="s">
        <v>542</v>
      </c>
      <c r="S453" s="67"/>
      <c r="T453" s="914" t="s">
        <v>1524</v>
      </c>
    </row>
    <row r="454" spans="1:20" x14ac:dyDescent="0.2">
      <c r="A454" s="63">
        <v>79</v>
      </c>
      <c r="B454" s="653" t="s">
        <v>1440</v>
      </c>
      <c r="C454" s="654" t="s">
        <v>1213</v>
      </c>
      <c r="D454" s="655">
        <v>43301</v>
      </c>
      <c r="E454" s="656">
        <v>23.4</v>
      </c>
      <c r="F454" s="656">
        <v>22.7</v>
      </c>
      <c r="G454" s="656">
        <v>4.4000000000000004</v>
      </c>
      <c r="H454" s="657">
        <v>392</v>
      </c>
      <c r="I454" s="657">
        <v>159</v>
      </c>
      <c r="J454" s="656">
        <v>2</v>
      </c>
      <c r="K454" s="656">
        <v>1.5</v>
      </c>
      <c r="L454" s="656">
        <v>4</v>
      </c>
      <c r="M454" s="656">
        <v>1</v>
      </c>
      <c r="N454" s="656">
        <v>1</v>
      </c>
      <c r="O454" s="656">
        <v>2.5</v>
      </c>
      <c r="P454" s="658">
        <v>105.43</v>
      </c>
      <c r="Q454" s="659" t="s">
        <v>85</v>
      </c>
      <c r="R454" s="660" t="s">
        <v>556</v>
      </c>
      <c r="S454" s="67"/>
      <c r="T454" s="914" t="s">
        <v>1524</v>
      </c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ignoredErrors>
    <ignoredError sqref="D218:D374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30"/>
  <sheetViews>
    <sheetView topLeftCell="A29" workbookViewId="0">
      <selection activeCell="J41" sqref="A12:J41"/>
    </sheetView>
  </sheetViews>
  <sheetFormatPr defaultRowHeight="12.75" x14ac:dyDescent="0.2"/>
  <cols>
    <col min="1" max="1" width="12" customWidth="1"/>
    <col min="2" max="2" width="19.85546875" customWidth="1"/>
    <col min="3" max="3" width="25.85546875" customWidth="1"/>
    <col min="4" max="4" width="11" customWidth="1"/>
    <col min="5" max="5" width="7.28515625" customWidth="1"/>
    <col min="6" max="6" width="5.85546875" customWidth="1"/>
    <col min="7" max="7" width="6.7109375" customWidth="1"/>
    <col min="8" max="8" width="6.85546875" customWidth="1"/>
  </cols>
  <sheetData>
    <row r="2" spans="1:20" ht="63" x14ac:dyDescent="0.25">
      <c r="A2" s="805" t="s">
        <v>1518</v>
      </c>
      <c r="B2" s="168"/>
      <c r="C2" s="168" t="s">
        <v>165</v>
      </c>
      <c r="E2" s="168" t="s">
        <v>166</v>
      </c>
      <c r="F2" s="206"/>
      <c r="H2" s="206"/>
      <c r="I2" s="206"/>
    </row>
    <row r="3" spans="1:20" x14ac:dyDescent="0.2">
      <c r="A3" t="s">
        <v>2</v>
      </c>
      <c r="C3" t="s">
        <v>3</v>
      </c>
      <c r="E3" t="s">
        <v>4</v>
      </c>
    </row>
    <row r="4" spans="1:20" x14ac:dyDescent="0.2">
      <c r="A4" t="s">
        <v>5</v>
      </c>
      <c r="C4" t="s">
        <v>6</v>
      </c>
      <c r="E4" t="s">
        <v>7</v>
      </c>
    </row>
    <row r="5" spans="1:20" x14ac:dyDescent="0.2">
      <c r="A5" t="s">
        <v>8</v>
      </c>
      <c r="C5" t="s">
        <v>9</v>
      </c>
      <c r="E5" t="s">
        <v>10</v>
      </c>
    </row>
    <row r="6" spans="1:20" x14ac:dyDescent="0.2">
      <c r="A6" t="s">
        <v>11</v>
      </c>
      <c r="C6" t="s">
        <v>12</v>
      </c>
      <c r="E6" t="s">
        <v>13</v>
      </c>
    </row>
    <row r="7" spans="1:20" x14ac:dyDescent="0.2">
      <c r="A7" t="s">
        <v>149</v>
      </c>
      <c r="C7" t="s">
        <v>150</v>
      </c>
      <c r="E7" t="s">
        <v>151</v>
      </c>
    </row>
    <row r="8" spans="1:20" x14ac:dyDescent="0.2">
      <c r="A8" t="s">
        <v>152</v>
      </c>
      <c r="C8" t="s">
        <v>153</v>
      </c>
      <c r="E8" t="s">
        <v>154</v>
      </c>
    </row>
    <row r="9" spans="1:20" x14ac:dyDescent="0.2">
      <c r="A9" t="s">
        <v>155</v>
      </c>
      <c r="C9" t="s">
        <v>156</v>
      </c>
      <c r="E9" t="s">
        <v>157</v>
      </c>
    </row>
    <row r="10" spans="1:20" x14ac:dyDescent="0.2">
      <c r="A10" t="s">
        <v>158</v>
      </c>
      <c r="C10" t="s">
        <v>159</v>
      </c>
      <c r="E10" t="s">
        <v>158</v>
      </c>
    </row>
    <row r="11" spans="1:20" ht="13.5" thickBot="1" x14ac:dyDescent="0.25"/>
    <row r="12" spans="1:20" ht="13.5" thickBot="1" x14ac:dyDescent="0.25">
      <c r="A12" s="192">
        <v>1</v>
      </c>
      <c r="B12" s="192">
        <v>2</v>
      </c>
      <c r="C12" s="192">
        <v>3</v>
      </c>
      <c r="D12" s="192">
        <v>4</v>
      </c>
      <c r="E12" s="192">
        <v>5</v>
      </c>
      <c r="F12" s="192">
        <v>6</v>
      </c>
      <c r="G12" s="192">
        <v>7</v>
      </c>
      <c r="H12" s="790">
        <v>8</v>
      </c>
      <c r="I12" s="761"/>
      <c r="J12" s="67"/>
    </row>
    <row r="13" spans="1:20" ht="14.25" customHeight="1" x14ac:dyDescent="0.2">
      <c r="A13" s="196">
        <v>1</v>
      </c>
      <c r="B13" s="409" t="s">
        <v>652</v>
      </c>
      <c r="C13" s="410" t="s">
        <v>641</v>
      </c>
      <c r="D13" s="410" t="s">
        <v>653</v>
      </c>
      <c r="E13" s="411">
        <v>28.32</v>
      </c>
      <c r="F13" s="411">
        <v>14.98</v>
      </c>
      <c r="G13" s="412">
        <v>43.3</v>
      </c>
      <c r="H13" s="797" t="s">
        <v>83</v>
      </c>
      <c r="I13" s="800">
        <v>14</v>
      </c>
      <c r="J13" s="895" t="s">
        <v>615</v>
      </c>
      <c r="K13" s="37"/>
      <c r="L13" s="37"/>
      <c r="M13" s="37"/>
      <c r="N13" s="37"/>
      <c r="O13" s="37"/>
      <c r="P13" s="37"/>
      <c r="Q13" s="37"/>
      <c r="R13" s="37"/>
      <c r="S13" s="37"/>
      <c r="T13" s="37"/>
    </row>
    <row r="14" spans="1:20" s="21" customFormat="1" x14ac:dyDescent="0.2">
      <c r="A14" s="135">
        <v>2</v>
      </c>
      <c r="B14" s="413" t="s">
        <v>636</v>
      </c>
      <c r="C14" s="414" t="s">
        <v>637</v>
      </c>
      <c r="D14" s="414" t="s">
        <v>638</v>
      </c>
      <c r="E14" s="415">
        <v>27.99</v>
      </c>
      <c r="F14" s="415">
        <v>14.97</v>
      </c>
      <c r="G14" s="416">
        <v>42.96</v>
      </c>
      <c r="H14" s="798" t="s">
        <v>83</v>
      </c>
      <c r="I14" s="800">
        <v>3</v>
      </c>
      <c r="J14" s="895" t="s">
        <v>615</v>
      </c>
      <c r="K14" s="408"/>
      <c r="L14" s="408"/>
      <c r="M14" s="408"/>
      <c r="N14" s="408"/>
      <c r="O14" s="408"/>
      <c r="P14" s="408"/>
      <c r="Q14" s="408"/>
      <c r="R14" s="408"/>
      <c r="S14" s="408"/>
      <c r="T14" s="38"/>
    </row>
    <row r="15" spans="1:20" ht="15.75" customHeight="1" x14ac:dyDescent="0.2">
      <c r="A15" s="135">
        <v>3</v>
      </c>
      <c r="B15" s="413" t="s">
        <v>647</v>
      </c>
      <c r="C15" s="414" t="s">
        <v>648</v>
      </c>
      <c r="D15" s="414" t="s">
        <v>620</v>
      </c>
      <c r="E15" s="415">
        <v>27.4</v>
      </c>
      <c r="F15" s="415">
        <v>15.28</v>
      </c>
      <c r="G15" s="416">
        <v>42.68</v>
      </c>
      <c r="H15" s="798" t="s">
        <v>83</v>
      </c>
      <c r="I15" s="800">
        <v>10</v>
      </c>
      <c r="J15" s="895" t="s">
        <v>615</v>
      </c>
      <c r="N15" s="407"/>
      <c r="O15" s="407"/>
      <c r="P15" s="407"/>
      <c r="Q15" s="407" t="s">
        <v>301</v>
      </c>
      <c r="R15" s="407" t="s">
        <v>301</v>
      </c>
      <c r="S15" s="407" t="s">
        <v>301</v>
      </c>
      <c r="T15" s="39" t="s">
        <v>301</v>
      </c>
    </row>
    <row r="16" spans="1:20" ht="14.25" customHeight="1" x14ac:dyDescent="0.2">
      <c r="A16" s="135">
        <v>4</v>
      </c>
      <c r="B16" s="413" t="s">
        <v>439</v>
      </c>
      <c r="C16" s="414" t="s">
        <v>441</v>
      </c>
      <c r="D16" s="414" t="s">
        <v>646</v>
      </c>
      <c r="E16" s="415">
        <v>27.48</v>
      </c>
      <c r="F16" s="415">
        <v>15.12</v>
      </c>
      <c r="G16" s="416">
        <v>42.6</v>
      </c>
      <c r="H16" s="798" t="s">
        <v>83</v>
      </c>
      <c r="I16" s="800">
        <v>9</v>
      </c>
      <c r="J16" s="895" t="s">
        <v>615</v>
      </c>
      <c r="N16" s="406"/>
      <c r="O16" s="406"/>
      <c r="P16" s="406"/>
      <c r="Q16" s="406" t="s">
        <v>301</v>
      </c>
      <c r="R16" s="406" t="s">
        <v>301</v>
      </c>
      <c r="S16" s="406" t="s">
        <v>301</v>
      </c>
      <c r="T16" s="35" t="s">
        <v>301</v>
      </c>
    </row>
    <row r="17" spans="1:20" x14ac:dyDescent="0.2">
      <c r="A17" s="135">
        <v>5</v>
      </c>
      <c r="B17" s="413" t="s">
        <v>636</v>
      </c>
      <c r="C17" s="414" t="s">
        <v>642</v>
      </c>
      <c r="D17" s="414" t="s">
        <v>631</v>
      </c>
      <c r="E17" s="415">
        <v>26.72</v>
      </c>
      <c r="F17" s="415">
        <v>15.6</v>
      </c>
      <c r="G17" s="416">
        <v>42.32</v>
      </c>
      <c r="H17" s="798" t="s">
        <v>83</v>
      </c>
      <c r="I17" s="800">
        <v>6</v>
      </c>
      <c r="J17" s="895" t="s">
        <v>615</v>
      </c>
      <c r="N17" s="406"/>
      <c r="O17" s="406"/>
      <c r="P17" s="406"/>
      <c r="Q17" s="406" t="s">
        <v>301</v>
      </c>
      <c r="R17" s="406" t="s">
        <v>301</v>
      </c>
      <c r="S17" s="406" t="s">
        <v>301</v>
      </c>
      <c r="T17" s="35" t="s">
        <v>301</v>
      </c>
    </row>
    <row r="18" spans="1:20" ht="13.5" customHeight="1" x14ac:dyDescent="0.2">
      <c r="A18" s="135">
        <v>6</v>
      </c>
      <c r="B18" s="413" t="s">
        <v>634</v>
      </c>
      <c r="C18" s="414" t="s">
        <v>967</v>
      </c>
      <c r="D18" s="414" t="s">
        <v>635</v>
      </c>
      <c r="E18" s="415">
        <v>27.23</v>
      </c>
      <c r="F18" s="415">
        <v>14.99</v>
      </c>
      <c r="G18" s="416">
        <v>42.22</v>
      </c>
      <c r="H18" s="798" t="s">
        <v>83</v>
      </c>
      <c r="I18" s="800">
        <v>2</v>
      </c>
      <c r="J18" s="895" t="s">
        <v>615</v>
      </c>
      <c r="N18" s="406"/>
      <c r="O18" s="406"/>
      <c r="P18" s="406"/>
      <c r="Q18" s="406" t="s">
        <v>301</v>
      </c>
      <c r="R18" s="406" t="s">
        <v>301</v>
      </c>
      <c r="S18" s="406" t="s">
        <v>301</v>
      </c>
      <c r="T18" s="35" t="s">
        <v>301</v>
      </c>
    </row>
    <row r="19" spans="1:20" x14ac:dyDescent="0.2">
      <c r="A19" s="135">
        <v>7</v>
      </c>
      <c r="B19" s="413" t="s">
        <v>636</v>
      </c>
      <c r="C19" s="414" t="s">
        <v>641</v>
      </c>
      <c r="D19" s="414" t="s">
        <v>569</v>
      </c>
      <c r="E19" s="415">
        <v>27.7</v>
      </c>
      <c r="F19" s="415">
        <v>13.7</v>
      </c>
      <c r="G19" s="416">
        <v>41.4</v>
      </c>
      <c r="H19" s="798" t="s">
        <v>84</v>
      </c>
      <c r="I19" s="800">
        <v>5</v>
      </c>
      <c r="J19" s="895" t="s">
        <v>615</v>
      </c>
      <c r="N19" s="406"/>
      <c r="O19" s="406"/>
      <c r="P19" s="406"/>
      <c r="Q19" s="406" t="s">
        <v>301</v>
      </c>
      <c r="R19" s="406" t="s">
        <v>301</v>
      </c>
      <c r="S19" s="406" t="s">
        <v>301</v>
      </c>
      <c r="T19" s="35" t="s">
        <v>301</v>
      </c>
    </row>
    <row r="20" spans="1:20" ht="15.75" customHeight="1" x14ac:dyDescent="0.2">
      <c r="A20" s="135">
        <v>8</v>
      </c>
      <c r="B20" s="413" t="s">
        <v>634</v>
      </c>
      <c r="C20" s="414" t="s">
        <v>967</v>
      </c>
      <c r="D20" s="525" t="s">
        <v>990</v>
      </c>
      <c r="E20" s="415">
        <v>26.41</v>
      </c>
      <c r="F20" s="415">
        <v>14.5</v>
      </c>
      <c r="G20" s="416">
        <v>40.909999999999997</v>
      </c>
      <c r="H20" s="798" t="s">
        <v>85</v>
      </c>
      <c r="I20" s="800">
        <v>1</v>
      </c>
      <c r="J20" s="895" t="s">
        <v>615</v>
      </c>
      <c r="N20" s="406"/>
      <c r="O20" s="406"/>
      <c r="P20" s="406"/>
      <c r="Q20" s="406" t="s">
        <v>301</v>
      </c>
      <c r="R20" s="406" t="s">
        <v>301</v>
      </c>
      <c r="S20" s="406" t="s">
        <v>301</v>
      </c>
      <c r="T20" s="35" t="s">
        <v>301</v>
      </c>
    </row>
    <row r="21" spans="1:20" x14ac:dyDescent="0.2">
      <c r="A21" s="135">
        <v>9</v>
      </c>
      <c r="B21" s="413" t="s">
        <v>645</v>
      </c>
      <c r="C21" s="414" t="s">
        <v>641</v>
      </c>
      <c r="D21" s="414" t="s">
        <v>640</v>
      </c>
      <c r="E21" s="415">
        <v>26.27</v>
      </c>
      <c r="F21" s="415">
        <v>14.05</v>
      </c>
      <c r="G21" s="416">
        <v>40.32</v>
      </c>
      <c r="H21" s="798" t="s">
        <v>85</v>
      </c>
      <c r="I21" s="800">
        <v>8</v>
      </c>
      <c r="J21" s="895" t="s">
        <v>615</v>
      </c>
      <c r="N21" s="406"/>
      <c r="O21" s="406"/>
      <c r="P21" s="406"/>
      <c r="Q21" s="406" t="s">
        <v>301</v>
      </c>
      <c r="R21" s="406" t="s">
        <v>301</v>
      </c>
      <c r="S21" s="406" t="s">
        <v>301</v>
      </c>
      <c r="T21" s="35" t="s">
        <v>301</v>
      </c>
    </row>
    <row r="22" spans="1:20" ht="15" customHeight="1" x14ac:dyDescent="0.2">
      <c r="A22" s="135">
        <v>10</v>
      </c>
      <c r="B22" s="413" t="s">
        <v>639</v>
      </c>
      <c r="C22" s="414" t="s">
        <v>637</v>
      </c>
      <c r="D22" s="414" t="s">
        <v>640</v>
      </c>
      <c r="E22" s="415">
        <v>26</v>
      </c>
      <c r="F22" s="415">
        <v>14.1</v>
      </c>
      <c r="G22" s="416">
        <v>40.1</v>
      </c>
      <c r="H22" s="798" t="s">
        <v>85</v>
      </c>
      <c r="I22" s="800">
        <v>4</v>
      </c>
      <c r="J22" s="895" t="s">
        <v>615</v>
      </c>
      <c r="N22" s="406"/>
      <c r="O22" s="406"/>
      <c r="P22" s="406"/>
      <c r="Q22" s="406" t="s">
        <v>301</v>
      </c>
      <c r="R22" s="406" t="s">
        <v>301</v>
      </c>
      <c r="S22" s="406" t="s">
        <v>301</v>
      </c>
      <c r="T22" s="35" t="s">
        <v>301</v>
      </c>
    </row>
    <row r="23" spans="1:20" ht="15" customHeight="1" x14ac:dyDescent="0.2">
      <c r="A23" s="135">
        <v>11</v>
      </c>
      <c r="B23" s="413" t="s">
        <v>611</v>
      </c>
      <c r="C23" s="414" t="s">
        <v>648</v>
      </c>
      <c r="D23" s="418" t="s">
        <v>620</v>
      </c>
      <c r="E23" s="415">
        <v>25.51</v>
      </c>
      <c r="F23" s="415">
        <v>14.15</v>
      </c>
      <c r="G23" s="416">
        <v>39.659999999999997</v>
      </c>
      <c r="H23" s="799" t="s">
        <v>301</v>
      </c>
      <c r="I23" s="800">
        <v>12</v>
      </c>
      <c r="J23" s="895" t="s">
        <v>615</v>
      </c>
      <c r="N23" s="406"/>
      <c r="O23" s="406"/>
      <c r="P23" s="406"/>
      <c r="Q23" s="406" t="s">
        <v>301</v>
      </c>
      <c r="R23" s="406" t="s">
        <v>301</v>
      </c>
      <c r="S23" s="406" t="s">
        <v>301</v>
      </c>
      <c r="T23" s="35" t="s">
        <v>301</v>
      </c>
    </row>
    <row r="24" spans="1:20" ht="15.75" customHeight="1" x14ac:dyDescent="0.2">
      <c r="A24" s="135">
        <v>12</v>
      </c>
      <c r="B24" s="413" t="s">
        <v>656</v>
      </c>
      <c r="C24" s="414" t="s">
        <v>658</v>
      </c>
      <c r="D24" s="414" t="s">
        <v>657</v>
      </c>
      <c r="E24" s="415">
        <v>25.8</v>
      </c>
      <c r="F24" s="415">
        <v>13.8</v>
      </c>
      <c r="G24" s="416">
        <v>39.6</v>
      </c>
      <c r="H24" s="799" t="s">
        <v>301</v>
      </c>
      <c r="I24" s="800">
        <v>16</v>
      </c>
      <c r="J24" s="895" t="s">
        <v>615</v>
      </c>
      <c r="N24" s="406"/>
      <c r="O24" s="406"/>
      <c r="P24" s="406"/>
      <c r="Q24" s="406" t="s">
        <v>301</v>
      </c>
      <c r="R24" s="406" t="s">
        <v>301</v>
      </c>
      <c r="S24" s="406" t="s">
        <v>301</v>
      </c>
      <c r="T24" s="35" t="s">
        <v>301</v>
      </c>
    </row>
    <row r="25" spans="1:20" ht="15.75" customHeight="1" x14ac:dyDescent="0.2">
      <c r="A25" s="135">
        <v>13</v>
      </c>
      <c r="B25" s="413" t="s">
        <v>643</v>
      </c>
      <c r="C25" s="414" t="s">
        <v>969</v>
      </c>
      <c r="D25" s="414" t="s">
        <v>644</v>
      </c>
      <c r="E25" s="415">
        <v>26.22</v>
      </c>
      <c r="F25" s="415">
        <v>13.35</v>
      </c>
      <c r="G25" s="416">
        <v>39.57</v>
      </c>
      <c r="H25" s="798" t="s">
        <v>301</v>
      </c>
      <c r="I25" s="800">
        <v>7</v>
      </c>
      <c r="J25" s="895" t="s">
        <v>615</v>
      </c>
      <c r="N25" s="406"/>
      <c r="O25" s="406"/>
      <c r="P25" s="406"/>
      <c r="Q25" s="406" t="s">
        <v>301</v>
      </c>
      <c r="R25" s="406" t="s">
        <v>301</v>
      </c>
      <c r="S25" s="406" t="s">
        <v>301</v>
      </c>
      <c r="T25" s="35" t="s">
        <v>301</v>
      </c>
    </row>
    <row r="26" spans="1:20" ht="15.75" customHeight="1" x14ac:dyDescent="0.2">
      <c r="A26" s="135">
        <v>14</v>
      </c>
      <c r="B26" s="413" t="s">
        <v>651</v>
      </c>
      <c r="C26" s="414" t="s">
        <v>610</v>
      </c>
      <c r="D26" s="418" t="s">
        <v>620</v>
      </c>
      <c r="E26" s="415">
        <v>25.86</v>
      </c>
      <c r="F26" s="415">
        <v>12.81</v>
      </c>
      <c r="G26" s="416">
        <v>38.67</v>
      </c>
      <c r="H26" s="799" t="s">
        <v>301</v>
      </c>
      <c r="I26" s="800">
        <v>13</v>
      </c>
      <c r="J26" s="895" t="s">
        <v>615</v>
      </c>
      <c r="N26" s="406"/>
      <c r="O26" s="406"/>
      <c r="P26" s="406"/>
      <c r="Q26" s="406" t="s">
        <v>301</v>
      </c>
      <c r="R26" s="406" t="s">
        <v>301</v>
      </c>
      <c r="S26" s="406" t="s">
        <v>301</v>
      </c>
      <c r="T26" s="35" t="s">
        <v>301</v>
      </c>
    </row>
    <row r="27" spans="1:20" ht="16.5" customHeight="1" x14ac:dyDescent="0.2">
      <c r="A27" s="135">
        <v>15</v>
      </c>
      <c r="B27" s="413" t="s">
        <v>649</v>
      </c>
      <c r="C27" s="414" t="s">
        <v>441</v>
      </c>
      <c r="D27" s="414" t="s">
        <v>650</v>
      </c>
      <c r="E27" s="415">
        <v>25.3</v>
      </c>
      <c r="F27" s="415">
        <v>13.3</v>
      </c>
      <c r="G27" s="416">
        <v>38.6</v>
      </c>
      <c r="H27" s="798" t="s">
        <v>301</v>
      </c>
      <c r="I27" s="800">
        <v>11</v>
      </c>
      <c r="J27" s="895" t="s">
        <v>615</v>
      </c>
      <c r="N27" s="406"/>
      <c r="O27" s="406"/>
      <c r="P27" s="406"/>
      <c r="Q27" s="406" t="s">
        <v>301</v>
      </c>
      <c r="R27" s="406" t="s">
        <v>301</v>
      </c>
      <c r="S27" s="406" t="s">
        <v>301</v>
      </c>
      <c r="T27" s="35" t="s">
        <v>301</v>
      </c>
    </row>
    <row r="28" spans="1:20" x14ac:dyDescent="0.2">
      <c r="A28" s="135">
        <v>16</v>
      </c>
      <c r="B28" s="413" t="s">
        <v>654</v>
      </c>
      <c r="C28" s="414" t="s">
        <v>655</v>
      </c>
      <c r="D28" s="418" t="s">
        <v>673</v>
      </c>
      <c r="E28" s="415">
        <v>24.88</v>
      </c>
      <c r="F28" s="415">
        <v>13.32</v>
      </c>
      <c r="G28" s="416">
        <v>38.200000000000003</v>
      </c>
      <c r="H28" s="799" t="s">
        <v>301</v>
      </c>
      <c r="I28" s="800">
        <v>15</v>
      </c>
      <c r="J28" s="895" t="s">
        <v>615</v>
      </c>
      <c r="N28" s="406"/>
      <c r="O28" s="406"/>
      <c r="P28" s="406"/>
      <c r="Q28" s="406" t="s">
        <v>301</v>
      </c>
      <c r="R28" s="406" t="s">
        <v>301</v>
      </c>
      <c r="S28" s="406" t="s">
        <v>301</v>
      </c>
      <c r="T28" s="35" t="s">
        <v>301</v>
      </c>
    </row>
    <row r="29" spans="1:20" x14ac:dyDescent="0.2">
      <c r="A29" s="135"/>
      <c r="B29" s="413"/>
      <c r="C29" s="414"/>
      <c r="D29" s="414"/>
      <c r="E29" s="415"/>
      <c r="F29" s="415"/>
      <c r="G29" s="416"/>
      <c r="H29" s="799"/>
      <c r="I29" s="800"/>
      <c r="J29" s="895"/>
      <c r="N29" s="521"/>
      <c r="O29" s="521"/>
      <c r="P29" s="521"/>
      <c r="Q29" s="521"/>
      <c r="R29" s="521"/>
      <c r="S29" s="521"/>
      <c r="T29" s="38"/>
    </row>
    <row r="30" spans="1:20" s="2" customFormat="1" x14ac:dyDescent="0.2">
      <c r="A30" s="135">
        <v>1</v>
      </c>
      <c r="B30" s="413" t="s">
        <v>986</v>
      </c>
      <c r="C30" s="414" t="s">
        <v>987</v>
      </c>
      <c r="D30" s="418" t="s">
        <v>483</v>
      </c>
      <c r="E30" s="415">
        <v>28.06</v>
      </c>
      <c r="F30" s="415">
        <v>15.75</v>
      </c>
      <c r="G30" s="416">
        <v>43.81</v>
      </c>
      <c r="H30" s="417" t="s">
        <v>83</v>
      </c>
      <c r="I30" s="800">
        <v>6</v>
      </c>
      <c r="J30" s="891" t="s">
        <v>996</v>
      </c>
      <c r="K30" s="408"/>
      <c r="L30" s="408"/>
      <c r="M30" s="408"/>
      <c r="N30" s="408"/>
      <c r="O30" s="408"/>
      <c r="P30" s="408"/>
      <c r="Q30" s="408"/>
      <c r="R30" s="408"/>
      <c r="S30" s="521"/>
      <c r="T30" s="38"/>
    </row>
    <row r="31" spans="1:20" x14ac:dyDescent="0.2">
      <c r="A31" s="135">
        <v>2</v>
      </c>
      <c r="B31" s="413" t="s">
        <v>975</v>
      </c>
      <c r="C31" s="414" t="s">
        <v>976</v>
      </c>
      <c r="D31" s="414" t="s">
        <v>338</v>
      </c>
      <c r="E31" s="415">
        <v>27.67</v>
      </c>
      <c r="F31" s="415">
        <v>14.91</v>
      </c>
      <c r="G31" s="416">
        <v>42.58</v>
      </c>
      <c r="H31" s="417" t="s">
        <v>83</v>
      </c>
      <c r="I31" s="800">
        <v>1</v>
      </c>
      <c r="J31" s="891" t="s">
        <v>996</v>
      </c>
      <c r="M31" s="407"/>
      <c r="N31" s="407"/>
      <c r="O31" s="407"/>
      <c r="P31" s="407" t="s">
        <v>301</v>
      </c>
      <c r="Q31" s="407" t="s">
        <v>301</v>
      </c>
      <c r="R31" s="407" t="s">
        <v>301</v>
      </c>
      <c r="S31" s="520" t="s">
        <v>301</v>
      </c>
      <c r="T31" s="520" t="s">
        <v>301</v>
      </c>
    </row>
    <row r="32" spans="1:20" x14ac:dyDescent="0.2">
      <c r="A32" s="135">
        <v>3</v>
      </c>
      <c r="B32" s="413" t="s">
        <v>983</v>
      </c>
      <c r="C32" s="414" t="s">
        <v>984</v>
      </c>
      <c r="D32" s="414" t="s">
        <v>985</v>
      </c>
      <c r="E32" s="415">
        <v>27.25</v>
      </c>
      <c r="F32" s="415">
        <v>14.67</v>
      </c>
      <c r="G32" s="416">
        <v>41.92</v>
      </c>
      <c r="H32" s="417" t="s">
        <v>84</v>
      </c>
      <c r="I32" s="800">
        <v>5</v>
      </c>
      <c r="J32" s="891" t="s">
        <v>996</v>
      </c>
      <c r="M32" s="406"/>
      <c r="N32" s="406"/>
      <c r="O32" s="406"/>
      <c r="P32" s="406" t="s">
        <v>301</v>
      </c>
      <c r="Q32" s="406" t="s">
        <v>301</v>
      </c>
      <c r="R32" s="406" t="s">
        <v>301</v>
      </c>
      <c r="S32" s="35" t="s">
        <v>301</v>
      </c>
      <c r="T32" s="35" t="s">
        <v>301</v>
      </c>
    </row>
    <row r="33" spans="1:20" ht="15" customHeight="1" x14ac:dyDescent="0.2">
      <c r="A33" s="135">
        <v>4</v>
      </c>
      <c r="B33" s="413" t="s">
        <v>988</v>
      </c>
      <c r="C33" s="414" t="s">
        <v>989</v>
      </c>
      <c r="D33" s="414" t="s">
        <v>990</v>
      </c>
      <c r="E33" s="415">
        <v>26.55</v>
      </c>
      <c r="F33" s="415">
        <v>14.12</v>
      </c>
      <c r="G33" s="416">
        <v>40.67</v>
      </c>
      <c r="H33" s="417" t="s">
        <v>85</v>
      </c>
      <c r="I33" s="800">
        <v>7</v>
      </c>
      <c r="J33" s="891" t="s">
        <v>996</v>
      </c>
      <c r="M33" s="406"/>
      <c r="N33" s="406"/>
      <c r="O33" s="406"/>
      <c r="P33" s="406" t="s">
        <v>301</v>
      </c>
      <c r="Q33" s="406" t="s">
        <v>301</v>
      </c>
      <c r="R33" s="406" t="s">
        <v>301</v>
      </c>
      <c r="S33" s="35" t="s">
        <v>301</v>
      </c>
      <c r="T33" s="35" t="s">
        <v>301</v>
      </c>
    </row>
    <row r="34" spans="1:20" ht="13.5" customHeight="1" x14ac:dyDescent="0.2">
      <c r="A34" s="135">
        <v>5</v>
      </c>
      <c r="B34" s="413" t="s">
        <v>979</v>
      </c>
      <c r="C34" s="414" t="s">
        <v>978</v>
      </c>
      <c r="D34" s="414" t="s">
        <v>995</v>
      </c>
      <c r="E34" s="415">
        <v>26.32</v>
      </c>
      <c r="F34" s="415">
        <v>14.17</v>
      </c>
      <c r="G34" s="416">
        <v>40.49</v>
      </c>
      <c r="H34" s="417" t="s">
        <v>85</v>
      </c>
      <c r="I34" s="800">
        <v>2</v>
      </c>
      <c r="J34" s="891" t="s">
        <v>996</v>
      </c>
      <c r="M34" s="406"/>
      <c r="N34" s="406"/>
      <c r="O34" s="406"/>
      <c r="P34" s="406" t="s">
        <v>301</v>
      </c>
      <c r="Q34" s="406" t="s">
        <v>301</v>
      </c>
      <c r="R34" s="406" t="s">
        <v>301</v>
      </c>
      <c r="S34" s="35" t="s">
        <v>301</v>
      </c>
      <c r="T34" s="35" t="s">
        <v>301</v>
      </c>
    </row>
    <row r="35" spans="1:20" x14ac:dyDescent="0.2">
      <c r="A35" s="135">
        <v>6</v>
      </c>
      <c r="B35" s="413" t="s">
        <v>992</v>
      </c>
      <c r="C35" s="414" t="s">
        <v>993</v>
      </c>
      <c r="D35" s="418" t="s">
        <v>483</v>
      </c>
      <c r="E35" s="415">
        <v>26.21</v>
      </c>
      <c r="F35" s="415">
        <v>13.87</v>
      </c>
      <c r="G35" s="416">
        <v>40.08</v>
      </c>
      <c r="H35" s="417" t="s">
        <v>85</v>
      </c>
      <c r="I35" s="800">
        <v>9</v>
      </c>
      <c r="J35" s="891" t="s">
        <v>996</v>
      </c>
      <c r="M35" s="406"/>
      <c r="N35" s="406"/>
      <c r="O35" s="406"/>
      <c r="P35" s="406" t="s">
        <v>301</v>
      </c>
      <c r="Q35" s="406" t="s">
        <v>301</v>
      </c>
      <c r="R35" s="406" t="s">
        <v>301</v>
      </c>
      <c r="S35" s="35" t="s">
        <v>301</v>
      </c>
      <c r="T35" s="35" t="s">
        <v>301</v>
      </c>
    </row>
    <row r="36" spans="1:20" x14ac:dyDescent="0.2">
      <c r="A36" s="135">
        <v>7</v>
      </c>
      <c r="B36" s="413" t="s">
        <v>991</v>
      </c>
      <c r="C36" s="414" t="s">
        <v>989</v>
      </c>
      <c r="D36" s="414" t="s">
        <v>990</v>
      </c>
      <c r="E36" s="415">
        <v>25.69</v>
      </c>
      <c r="F36" s="415">
        <v>13.61</v>
      </c>
      <c r="G36" s="416">
        <v>39.299999999999997</v>
      </c>
      <c r="H36" s="417" t="s">
        <v>301</v>
      </c>
      <c r="I36" s="800">
        <v>8</v>
      </c>
      <c r="J36" s="891" t="s">
        <v>996</v>
      </c>
      <c r="M36" s="406"/>
      <c r="N36" s="406"/>
      <c r="O36" s="406"/>
      <c r="P36" s="406" t="s">
        <v>301</v>
      </c>
      <c r="Q36" s="406" t="s">
        <v>301</v>
      </c>
      <c r="R36" s="406" t="s">
        <v>301</v>
      </c>
      <c r="S36" s="35" t="s">
        <v>301</v>
      </c>
      <c r="T36" s="35" t="s">
        <v>301</v>
      </c>
    </row>
    <row r="37" spans="1:20" x14ac:dyDescent="0.2">
      <c r="A37" s="135">
        <v>8</v>
      </c>
      <c r="B37" s="413" t="s">
        <v>977</v>
      </c>
      <c r="C37" s="414" t="s">
        <v>978</v>
      </c>
      <c r="D37" s="418" t="s">
        <v>483</v>
      </c>
      <c r="E37" s="415">
        <v>24.86</v>
      </c>
      <c r="F37" s="415">
        <v>14.35</v>
      </c>
      <c r="G37" s="416">
        <v>39.21</v>
      </c>
      <c r="H37" s="417" t="s">
        <v>301</v>
      </c>
      <c r="I37" s="800">
        <v>3</v>
      </c>
      <c r="J37" s="891" t="s">
        <v>996</v>
      </c>
      <c r="M37" s="406"/>
      <c r="N37" s="406"/>
      <c r="O37" s="406"/>
      <c r="P37" s="406" t="s">
        <v>301</v>
      </c>
      <c r="Q37" s="406" t="s">
        <v>301</v>
      </c>
      <c r="R37" s="406" t="s">
        <v>301</v>
      </c>
      <c r="S37" s="35" t="s">
        <v>301</v>
      </c>
      <c r="T37" s="35" t="s">
        <v>301</v>
      </c>
    </row>
    <row r="38" spans="1:20" x14ac:dyDescent="0.2">
      <c r="A38" s="135">
        <v>9</v>
      </c>
      <c r="B38" s="413" t="s">
        <v>980</v>
      </c>
      <c r="C38" s="414" t="s">
        <v>981</v>
      </c>
      <c r="D38" s="414" t="s">
        <v>982</v>
      </c>
      <c r="E38" s="415">
        <v>24.57</v>
      </c>
      <c r="F38" s="415">
        <v>13.52</v>
      </c>
      <c r="G38" s="416">
        <v>38.090000000000003</v>
      </c>
      <c r="H38" s="417" t="s">
        <v>301</v>
      </c>
      <c r="I38" s="800">
        <v>4</v>
      </c>
      <c r="J38" s="891" t="s">
        <v>996</v>
      </c>
      <c r="M38" s="406"/>
      <c r="N38" s="406"/>
      <c r="O38" s="406"/>
      <c r="P38" s="406" t="s">
        <v>301</v>
      </c>
      <c r="Q38" s="406" t="s">
        <v>301</v>
      </c>
      <c r="R38" s="406" t="s">
        <v>301</v>
      </c>
      <c r="S38" s="35" t="s">
        <v>301</v>
      </c>
      <c r="T38" s="35" t="s">
        <v>301</v>
      </c>
    </row>
    <row r="39" spans="1:20" x14ac:dyDescent="0.2">
      <c r="A39" s="135">
        <v>10</v>
      </c>
      <c r="B39" s="413" t="s">
        <v>994</v>
      </c>
      <c r="C39" s="414" t="s">
        <v>781</v>
      </c>
      <c r="D39" s="414" t="s">
        <v>338</v>
      </c>
      <c r="E39" s="415">
        <v>24.25</v>
      </c>
      <c r="F39" s="415">
        <v>13.62</v>
      </c>
      <c r="G39" s="416">
        <v>37.869999999999997</v>
      </c>
      <c r="H39" s="417" t="s">
        <v>301</v>
      </c>
      <c r="I39" s="800">
        <v>10</v>
      </c>
      <c r="J39" s="891" t="s">
        <v>996</v>
      </c>
      <c r="M39" s="406"/>
      <c r="N39" s="406"/>
      <c r="O39" s="406"/>
      <c r="P39" s="406" t="s">
        <v>301</v>
      </c>
      <c r="Q39" s="406" t="s">
        <v>301</v>
      </c>
      <c r="R39" s="406" t="s">
        <v>301</v>
      </c>
      <c r="S39" s="35" t="s">
        <v>301</v>
      </c>
      <c r="T39" s="35" t="s">
        <v>301</v>
      </c>
    </row>
    <row r="40" spans="1:20" x14ac:dyDescent="0.2">
      <c r="A40" s="892"/>
      <c r="B40" s="891"/>
      <c r="C40" s="891"/>
      <c r="D40" s="891"/>
      <c r="E40" s="891"/>
      <c r="F40" s="891"/>
      <c r="G40" s="891"/>
      <c r="H40" s="891"/>
      <c r="I40" s="891"/>
      <c r="J40" s="891"/>
      <c r="M40" s="406"/>
      <c r="N40" s="406"/>
      <c r="O40" s="406"/>
      <c r="P40" s="406" t="s">
        <v>301</v>
      </c>
      <c r="Q40" s="406" t="s">
        <v>301</v>
      </c>
      <c r="R40" s="406" t="s">
        <v>301</v>
      </c>
      <c r="S40" s="35" t="s">
        <v>301</v>
      </c>
      <c r="T40" s="35" t="s">
        <v>301</v>
      </c>
    </row>
    <row r="41" spans="1:20" ht="14.25" customHeight="1" x14ac:dyDescent="0.2">
      <c r="A41" s="736">
        <v>1</v>
      </c>
      <c r="B41" s="737" t="s">
        <v>1511</v>
      </c>
      <c r="C41" s="738" t="s">
        <v>1445</v>
      </c>
      <c r="D41" s="739">
        <v>43091</v>
      </c>
      <c r="E41" s="740">
        <v>27.61</v>
      </c>
      <c r="F41" s="740">
        <v>14.78</v>
      </c>
      <c r="G41" s="741">
        <v>42.39</v>
      </c>
      <c r="H41" s="742" t="s">
        <v>83</v>
      </c>
      <c r="I41" s="893"/>
      <c r="J41" s="894" t="s">
        <v>1506</v>
      </c>
      <c r="N41" s="743"/>
      <c r="O41" s="743"/>
      <c r="P41" s="743"/>
      <c r="Q41" s="743"/>
      <c r="R41" s="743"/>
      <c r="S41" s="743"/>
      <c r="T41" s="744"/>
    </row>
    <row r="42" spans="1:20" ht="13.5" customHeight="1" x14ac:dyDescent="0.2">
      <c r="A42" s="41"/>
      <c r="B42" s="131"/>
      <c r="C42" s="38"/>
      <c r="D42" s="132"/>
      <c r="E42" s="133"/>
      <c r="F42" s="133"/>
      <c r="G42" s="134"/>
      <c r="H42" s="29"/>
      <c r="I42" s="2"/>
      <c r="J42" s="39" t="s">
        <v>301</v>
      </c>
      <c r="K42" s="36" t="s">
        <v>301</v>
      </c>
      <c r="L42" s="34"/>
      <c r="O42" s="35"/>
      <c r="P42" s="35"/>
      <c r="Q42" s="35"/>
      <c r="R42" s="35" t="s">
        <v>301</v>
      </c>
      <c r="S42" s="35" t="s">
        <v>301</v>
      </c>
      <c r="T42" s="35" t="s">
        <v>301</v>
      </c>
    </row>
    <row r="43" spans="1:20" ht="11.25" customHeight="1" x14ac:dyDescent="0.2">
      <c r="A43" s="41"/>
      <c r="B43" s="131"/>
      <c r="C43" s="38"/>
      <c r="D43" s="132"/>
      <c r="E43" s="133"/>
      <c r="F43" s="133"/>
      <c r="G43" s="134"/>
      <c r="H43" s="29"/>
      <c r="I43" s="2"/>
      <c r="J43" s="40" t="s">
        <v>301</v>
      </c>
      <c r="K43" s="36" t="s">
        <v>301</v>
      </c>
      <c r="L43" s="34"/>
      <c r="O43" s="35"/>
      <c r="P43" s="35"/>
      <c r="Q43" s="35"/>
      <c r="R43" s="35" t="s">
        <v>301</v>
      </c>
      <c r="S43" s="35" t="s">
        <v>301</v>
      </c>
      <c r="T43" s="35" t="s">
        <v>301</v>
      </c>
    </row>
    <row r="44" spans="1:20" ht="15.75" customHeight="1" x14ac:dyDescent="0.2">
      <c r="A44" s="41"/>
      <c r="B44" s="131"/>
      <c r="C44" s="38"/>
      <c r="D44" s="132"/>
      <c r="E44" s="133"/>
      <c r="F44" s="133"/>
      <c r="G44" s="134"/>
      <c r="H44" s="29"/>
      <c r="I44" s="2"/>
      <c r="J44" s="40" t="s">
        <v>301</v>
      </c>
      <c r="K44" s="36" t="s">
        <v>301</v>
      </c>
      <c r="L44" s="34"/>
      <c r="O44" s="35"/>
      <c r="P44" s="35"/>
      <c r="Q44" s="35"/>
      <c r="R44" s="35" t="s">
        <v>301</v>
      </c>
      <c r="S44" s="35" t="s">
        <v>301</v>
      </c>
      <c r="T44" s="35" t="s">
        <v>301</v>
      </c>
    </row>
    <row r="45" spans="1:20" x14ac:dyDescent="0.2">
      <c r="A45" s="41"/>
      <c r="B45" s="131"/>
      <c r="C45" s="38"/>
      <c r="D45" s="132"/>
      <c r="E45" s="133"/>
      <c r="F45" s="133"/>
      <c r="G45" s="134"/>
      <c r="H45" s="29"/>
      <c r="I45" s="2"/>
      <c r="J45" s="40" t="s">
        <v>301</v>
      </c>
      <c r="K45" s="36" t="s">
        <v>301</v>
      </c>
      <c r="L45" s="34"/>
      <c r="O45" s="35"/>
      <c r="P45" s="35"/>
      <c r="Q45" s="35"/>
      <c r="R45" s="35" t="s">
        <v>301</v>
      </c>
      <c r="S45" s="35" t="s">
        <v>301</v>
      </c>
      <c r="T45" s="35" t="s">
        <v>301</v>
      </c>
    </row>
    <row r="46" spans="1:20" ht="15.75" customHeight="1" x14ac:dyDescent="0.2">
      <c r="A46" s="41"/>
      <c r="B46" s="131"/>
      <c r="C46" s="38"/>
      <c r="D46" s="132"/>
      <c r="E46" s="133"/>
      <c r="F46" s="133"/>
      <c r="G46" s="134"/>
      <c r="H46" s="29"/>
      <c r="I46" s="2"/>
      <c r="J46" s="40" t="s">
        <v>301</v>
      </c>
      <c r="K46" s="36" t="s">
        <v>301</v>
      </c>
      <c r="L46" s="34"/>
      <c r="O46" s="35"/>
      <c r="P46" s="35"/>
      <c r="Q46" s="35"/>
      <c r="R46" s="35" t="s">
        <v>301</v>
      </c>
      <c r="S46" s="35" t="s">
        <v>301</v>
      </c>
      <c r="T46" s="35" t="s">
        <v>301</v>
      </c>
    </row>
    <row r="47" spans="1:20" x14ac:dyDescent="0.2">
      <c r="A47" s="41"/>
      <c r="B47" s="131"/>
      <c r="C47" s="38"/>
      <c r="D47" s="132"/>
      <c r="E47" s="133"/>
      <c r="F47" s="133"/>
      <c r="G47" s="134"/>
      <c r="H47" s="29"/>
      <c r="I47" s="2"/>
      <c r="J47" s="40" t="s">
        <v>301</v>
      </c>
      <c r="K47" s="36" t="s">
        <v>301</v>
      </c>
      <c r="L47" s="34"/>
      <c r="O47" s="35"/>
      <c r="P47" s="35"/>
      <c r="Q47" s="35"/>
      <c r="R47" s="35" t="s">
        <v>301</v>
      </c>
      <c r="S47" s="35" t="s">
        <v>301</v>
      </c>
      <c r="T47" s="35" t="s">
        <v>301</v>
      </c>
    </row>
    <row r="48" spans="1:20" x14ac:dyDescent="0.2">
      <c r="A48" s="41"/>
      <c r="B48" s="131"/>
      <c r="C48" s="38"/>
      <c r="D48" s="132"/>
      <c r="E48" s="133"/>
      <c r="F48" s="133"/>
      <c r="G48" s="134"/>
      <c r="H48" s="29"/>
      <c r="I48" s="2"/>
      <c r="J48" s="40" t="s">
        <v>301</v>
      </c>
      <c r="K48" s="36" t="s">
        <v>301</v>
      </c>
      <c r="L48" s="34"/>
      <c r="O48" s="35"/>
      <c r="P48" s="35"/>
      <c r="Q48" s="35"/>
      <c r="R48" s="35" t="s">
        <v>301</v>
      </c>
      <c r="S48" s="35" t="s">
        <v>301</v>
      </c>
      <c r="T48" s="35" t="s">
        <v>301</v>
      </c>
    </row>
    <row r="49" spans="1:20" x14ac:dyDescent="0.2">
      <c r="A49" s="41"/>
      <c r="B49" s="131"/>
      <c r="C49" s="38"/>
      <c r="D49" s="132"/>
      <c r="E49" s="133"/>
      <c r="F49" s="133"/>
      <c r="G49" s="134"/>
      <c r="H49" s="29"/>
      <c r="I49" s="2"/>
      <c r="J49" s="40" t="s">
        <v>301</v>
      </c>
      <c r="K49" s="36" t="s">
        <v>301</v>
      </c>
      <c r="L49" s="34"/>
      <c r="O49" s="35"/>
      <c r="P49" s="35"/>
      <c r="Q49" s="35"/>
      <c r="R49" s="35" t="s">
        <v>301</v>
      </c>
      <c r="S49" s="35" t="s">
        <v>301</v>
      </c>
      <c r="T49" s="35" t="s">
        <v>301</v>
      </c>
    </row>
    <row r="50" spans="1:20" x14ac:dyDescent="0.2">
      <c r="A50" s="41"/>
      <c r="B50" s="131"/>
      <c r="C50" s="38"/>
      <c r="D50" s="132"/>
      <c r="E50" s="133"/>
      <c r="F50" s="133"/>
      <c r="G50" s="134"/>
      <c r="H50" s="29"/>
      <c r="I50" s="2"/>
      <c r="J50" s="40" t="s">
        <v>301</v>
      </c>
      <c r="K50" s="36" t="s">
        <v>301</v>
      </c>
      <c r="L50" s="34"/>
      <c r="O50" s="35"/>
      <c r="P50" s="35"/>
      <c r="Q50" s="35"/>
      <c r="R50" s="35" t="s">
        <v>301</v>
      </c>
      <c r="S50" s="35" t="s">
        <v>301</v>
      </c>
      <c r="T50" s="35" t="s">
        <v>301</v>
      </c>
    </row>
    <row r="51" spans="1:20" x14ac:dyDescent="0.2">
      <c r="A51" s="41"/>
      <c r="B51" s="131"/>
      <c r="C51" s="38"/>
      <c r="D51" s="132"/>
      <c r="E51" s="133"/>
      <c r="F51" s="133"/>
      <c r="G51" s="134"/>
      <c r="H51" s="29"/>
      <c r="I51" s="2"/>
      <c r="J51" s="40" t="s">
        <v>301</v>
      </c>
      <c r="K51" s="36" t="s">
        <v>301</v>
      </c>
      <c r="L51" s="34"/>
      <c r="O51" s="35"/>
      <c r="P51" s="35"/>
      <c r="Q51" s="35"/>
      <c r="R51" s="35" t="s">
        <v>301</v>
      </c>
      <c r="S51" s="35" t="s">
        <v>301</v>
      </c>
      <c r="T51" s="35" t="s">
        <v>301</v>
      </c>
    </row>
    <row r="52" spans="1:20" x14ac:dyDescent="0.2">
      <c r="A52" s="41"/>
      <c r="B52" s="131"/>
      <c r="C52" s="38"/>
      <c r="D52" s="132"/>
      <c r="E52" s="133"/>
      <c r="F52" s="133"/>
      <c r="G52" s="134"/>
      <c r="H52" s="29"/>
      <c r="I52" s="2"/>
      <c r="J52" s="40" t="s">
        <v>301</v>
      </c>
      <c r="K52" s="36" t="s">
        <v>301</v>
      </c>
      <c r="L52" s="34"/>
      <c r="O52" s="35"/>
      <c r="P52" s="35"/>
      <c r="Q52" s="35"/>
      <c r="R52" s="35" t="s">
        <v>301</v>
      </c>
      <c r="S52" s="35" t="s">
        <v>301</v>
      </c>
      <c r="T52" s="35" t="s">
        <v>301</v>
      </c>
    </row>
    <row r="53" spans="1:20" x14ac:dyDescent="0.2">
      <c r="A53" s="41"/>
      <c r="B53" s="131"/>
      <c r="C53" s="38"/>
      <c r="D53" s="132"/>
      <c r="E53" s="133"/>
      <c r="F53" s="133"/>
      <c r="G53" s="134"/>
      <c r="H53" s="29"/>
      <c r="I53" s="2"/>
      <c r="J53" s="40"/>
      <c r="K53" s="36" t="s">
        <v>301</v>
      </c>
      <c r="L53" s="34"/>
      <c r="O53" s="35"/>
      <c r="P53" s="35"/>
      <c r="Q53" s="35"/>
      <c r="R53" s="35" t="s">
        <v>301</v>
      </c>
      <c r="S53" s="35" t="s">
        <v>301</v>
      </c>
      <c r="T53" s="35" t="s">
        <v>301</v>
      </c>
    </row>
    <row r="54" spans="1:20" x14ac:dyDescent="0.2">
      <c r="A54" s="41"/>
      <c r="B54" s="131"/>
      <c r="C54" s="38"/>
      <c r="D54" s="132"/>
      <c r="E54" s="133"/>
      <c r="F54" s="133"/>
      <c r="G54" s="134"/>
      <c r="H54" s="29"/>
      <c r="I54" s="2"/>
      <c r="J54" s="40"/>
      <c r="K54" s="36" t="s">
        <v>301</v>
      </c>
      <c r="L54" s="34"/>
      <c r="O54" s="35"/>
      <c r="P54" s="35"/>
      <c r="Q54" s="35"/>
      <c r="R54" s="35" t="s">
        <v>301</v>
      </c>
      <c r="S54" s="35" t="s">
        <v>301</v>
      </c>
      <c r="T54" s="35" t="s">
        <v>301</v>
      </c>
    </row>
    <row r="55" spans="1:20" x14ac:dyDescent="0.2">
      <c r="A55" s="41"/>
      <c r="B55" s="131"/>
      <c r="C55" s="38"/>
      <c r="D55" s="132"/>
      <c r="E55" s="133"/>
      <c r="F55" s="133"/>
      <c r="G55" s="134"/>
      <c r="H55" s="29"/>
      <c r="I55" s="2"/>
      <c r="J55" s="40"/>
      <c r="K55" s="36" t="s">
        <v>301</v>
      </c>
      <c r="L55" s="34"/>
      <c r="O55" s="35"/>
      <c r="P55" s="35"/>
      <c r="Q55" s="35"/>
      <c r="R55" s="35" t="s">
        <v>301</v>
      </c>
      <c r="S55" s="35" t="s">
        <v>301</v>
      </c>
      <c r="T55" s="35" t="s">
        <v>301</v>
      </c>
    </row>
    <row r="56" spans="1:20" x14ac:dyDescent="0.2">
      <c r="A56" s="41"/>
      <c r="B56" s="131"/>
      <c r="C56" s="38"/>
      <c r="D56" s="132"/>
      <c r="E56" s="133"/>
      <c r="F56" s="133"/>
      <c r="G56" s="134"/>
      <c r="H56" s="29"/>
      <c r="I56" s="2"/>
      <c r="J56" s="40"/>
      <c r="K56" s="36" t="s">
        <v>301</v>
      </c>
      <c r="L56" s="34"/>
      <c r="O56" s="35"/>
      <c r="P56" s="35"/>
      <c r="Q56" s="35"/>
      <c r="R56" s="35" t="s">
        <v>301</v>
      </c>
      <c r="S56" s="35" t="s">
        <v>301</v>
      </c>
      <c r="T56" s="35" t="s">
        <v>301</v>
      </c>
    </row>
    <row r="57" spans="1:20" x14ac:dyDescent="0.2">
      <c r="A57" s="41"/>
      <c r="B57" s="131"/>
      <c r="C57" s="38"/>
      <c r="D57" s="132"/>
      <c r="E57" s="133"/>
      <c r="F57" s="133"/>
      <c r="G57" s="134"/>
      <c r="H57" s="29"/>
      <c r="I57" s="2"/>
      <c r="J57" s="40"/>
      <c r="K57" s="36" t="s">
        <v>301</v>
      </c>
      <c r="L57" s="34"/>
      <c r="O57" s="35"/>
      <c r="P57" s="35"/>
      <c r="Q57" s="35"/>
      <c r="R57" s="35" t="s">
        <v>301</v>
      </c>
      <c r="S57" s="35" t="s">
        <v>301</v>
      </c>
      <c r="T57" s="35" t="s">
        <v>301</v>
      </c>
    </row>
    <row r="58" spans="1:20" ht="12.75" customHeight="1" x14ac:dyDescent="0.2">
      <c r="A58" s="41"/>
      <c r="B58" s="131"/>
      <c r="C58" s="38"/>
      <c r="D58" s="132"/>
      <c r="E58" s="133"/>
      <c r="F58" s="133"/>
      <c r="G58" s="134"/>
      <c r="H58" s="29"/>
      <c r="I58" s="2"/>
      <c r="J58" s="40"/>
      <c r="K58" s="36" t="s">
        <v>301</v>
      </c>
      <c r="L58" s="34"/>
      <c r="O58" s="35"/>
      <c r="P58" s="35"/>
      <c r="Q58" s="35"/>
      <c r="R58" s="35" t="s">
        <v>301</v>
      </c>
      <c r="S58" s="35" t="s">
        <v>301</v>
      </c>
      <c r="T58" s="35" t="s">
        <v>301</v>
      </c>
    </row>
    <row r="59" spans="1:20" x14ac:dyDescent="0.2">
      <c r="A59" s="41"/>
      <c r="B59" s="131"/>
      <c r="C59" s="38"/>
      <c r="D59" s="132"/>
      <c r="E59" s="133"/>
      <c r="F59" s="133"/>
      <c r="G59" s="134"/>
      <c r="H59" s="29"/>
      <c r="I59" s="2"/>
      <c r="J59" s="40"/>
      <c r="K59" s="36" t="s">
        <v>301</v>
      </c>
      <c r="L59" s="34"/>
      <c r="O59" s="35"/>
      <c r="P59" s="35"/>
      <c r="Q59" s="35"/>
      <c r="R59" s="35" t="s">
        <v>301</v>
      </c>
      <c r="S59" s="35" t="s">
        <v>301</v>
      </c>
      <c r="T59" s="35" t="s">
        <v>301</v>
      </c>
    </row>
    <row r="60" spans="1:20" x14ac:dyDescent="0.2">
      <c r="A60" s="41"/>
      <c r="B60" s="131"/>
      <c r="C60" s="38"/>
      <c r="D60" s="132"/>
      <c r="E60" s="133"/>
      <c r="F60" s="133"/>
      <c r="G60" s="134"/>
      <c r="H60" s="29"/>
      <c r="I60" s="2"/>
      <c r="J60" s="40"/>
      <c r="K60" s="36" t="s">
        <v>301</v>
      </c>
      <c r="L60" s="34"/>
      <c r="O60" s="35"/>
      <c r="P60" s="35"/>
      <c r="Q60" s="35"/>
      <c r="R60" s="35" t="s">
        <v>301</v>
      </c>
      <c r="S60" s="35" t="s">
        <v>301</v>
      </c>
      <c r="T60" s="35" t="s">
        <v>301</v>
      </c>
    </row>
    <row r="61" spans="1:20" x14ac:dyDescent="0.2">
      <c r="A61" s="41"/>
      <c r="B61" s="131"/>
      <c r="C61" s="38"/>
      <c r="D61" s="132"/>
      <c r="E61" s="133"/>
      <c r="F61" s="133"/>
      <c r="G61" s="134"/>
      <c r="H61" s="29"/>
      <c r="I61" s="2"/>
      <c r="J61" s="40"/>
      <c r="K61" s="36" t="s">
        <v>301</v>
      </c>
      <c r="L61" s="34"/>
      <c r="O61" s="35"/>
      <c r="P61" s="35"/>
      <c r="Q61" s="35"/>
      <c r="R61" s="35" t="s">
        <v>301</v>
      </c>
      <c r="S61" s="35" t="s">
        <v>301</v>
      </c>
      <c r="T61" s="35" t="s">
        <v>301</v>
      </c>
    </row>
    <row r="62" spans="1:20" ht="16.5" customHeight="1" x14ac:dyDescent="0.2">
      <c r="A62" s="41"/>
      <c r="B62" s="131"/>
      <c r="C62" s="38"/>
      <c r="D62" s="132"/>
      <c r="E62" s="133"/>
      <c r="F62" s="133"/>
      <c r="G62" s="134"/>
      <c r="H62" s="29"/>
      <c r="I62" s="2"/>
      <c r="J62" s="40"/>
      <c r="K62" s="36" t="s">
        <v>301</v>
      </c>
      <c r="L62" s="34"/>
      <c r="O62" s="35"/>
      <c r="P62" s="35"/>
      <c r="Q62" s="35"/>
      <c r="R62" s="35" t="s">
        <v>301</v>
      </c>
      <c r="S62" s="35" t="s">
        <v>301</v>
      </c>
      <c r="T62" s="35" t="s">
        <v>301</v>
      </c>
    </row>
    <row r="63" spans="1:20" x14ac:dyDescent="0.2">
      <c r="A63" s="41"/>
      <c r="B63" s="131"/>
      <c r="C63" s="38"/>
      <c r="D63" s="132"/>
      <c r="E63" s="133"/>
      <c r="F63" s="133"/>
      <c r="G63" s="134"/>
      <c r="H63" s="29"/>
      <c r="I63" s="2"/>
      <c r="J63" s="40"/>
      <c r="K63" s="36" t="s">
        <v>301</v>
      </c>
      <c r="L63" s="34"/>
      <c r="O63" s="35"/>
      <c r="P63" s="35"/>
      <c r="Q63" s="35"/>
      <c r="R63" s="35" t="s">
        <v>301</v>
      </c>
      <c r="S63" s="35" t="s">
        <v>301</v>
      </c>
      <c r="T63" s="35" t="s">
        <v>301</v>
      </c>
    </row>
    <row r="64" spans="1:20" x14ac:dyDescent="0.2">
      <c r="A64" s="41"/>
      <c r="B64" s="131"/>
      <c r="C64" s="38"/>
      <c r="D64" s="132"/>
      <c r="E64" s="133"/>
      <c r="F64" s="133"/>
      <c r="G64" s="134"/>
      <c r="H64" s="29"/>
      <c r="I64" s="2"/>
      <c r="J64" s="40"/>
      <c r="K64" s="36" t="s">
        <v>301</v>
      </c>
      <c r="L64" s="34"/>
      <c r="O64" s="35"/>
      <c r="P64" s="35"/>
      <c r="Q64" s="35"/>
      <c r="R64" s="35" t="s">
        <v>301</v>
      </c>
      <c r="S64" s="35" t="s">
        <v>301</v>
      </c>
      <c r="T64" s="35" t="s">
        <v>301</v>
      </c>
    </row>
    <row r="65" spans="1:20" ht="13.5" customHeight="1" x14ac:dyDescent="0.2">
      <c r="A65" s="41"/>
      <c r="B65" s="131"/>
      <c r="C65" s="38"/>
      <c r="D65" s="132"/>
      <c r="E65" s="133"/>
      <c r="F65" s="133"/>
      <c r="G65" s="134"/>
      <c r="H65" s="29"/>
      <c r="I65" s="2"/>
      <c r="J65" s="40"/>
      <c r="K65" s="36" t="s">
        <v>301</v>
      </c>
      <c r="L65" s="34"/>
      <c r="O65" s="35"/>
      <c r="P65" s="35"/>
      <c r="Q65" s="35"/>
      <c r="R65" s="35" t="s">
        <v>301</v>
      </c>
      <c r="S65" s="35" t="s">
        <v>301</v>
      </c>
      <c r="T65" s="35" t="s">
        <v>301</v>
      </c>
    </row>
    <row r="66" spans="1:20" ht="15.75" customHeight="1" x14ac:dyDescent="0.2">
      <c r="A66" s="41"/>
      <c r="B66" s="131"/>
      <c r="C66" s="38"/>
      <c r="D66" s="132"/>
      <c r="E66" s="133"/>
      <c r="F66" s="133"/>
      <c r="G66" s="134"/>
      <c r="H66" s="29"/>
      <c r="I66" s="2"/>
      <c r="J66" s="40"/>
      <c r="K66" s="36" t="s">
        <v>301</v>
      </c>
      <c r="L66" s="34"/>
      <c r="O66" s="35"/>
      <c r="P66" s="35"/>
      <c r="Q66" s="35"/>
      <c r="R66" s="35" t="s">
        <v>301</v>
      </c>
      <c r="S66" s="35" t="s">
        <v>301</v>
      </c>
      <c r="T66" s="35" t="s">
        <v>301</v>
      </c>
    </row>
    <row r="67" spans="1:20" ht="15" customHeight="1" x14ac:dyDescent="0.2">
      <c r="A67" s="41"/>
      <c r="B67" s="131"/>
      <c r="C67" s="38"/>
      <c r="D67" s="132"/>
      <c r="E67" s="133"/>
      <c r="F67" s="133"/>
      <c r="G67" s="134"/>
      <c r="H67" s="29"/>
      <c r="I67" s="2"/>
      <c r="J67" s="40"/>
      <c r="K67" s="36" t="s">
        <v>301</v>
      </c>
      <c r="L67" s="34"/>
      <c r="O67" s="35"/>
      <c r="P67" s="35"/>
      <c r="Q67" s="35"/>
      <c r="R67" s="35" t="s">
        <v>301</v>
      </c>
      <c r="S67" s="35" t="s">
        <v>301</v>
      </c>
      <c r="T67" s="35" t="s">
        <v>301</v>
      </c>
    </row>
    <row r="68" spans="1:20" ht="13.5" customHeight="1" x14ac:dyDescent="0.2">
      <c r="A68" s="41"/>
      <c r="B68" s="131"/>
      <c r="C68" s="38"/>
      <c r="D68" s="132"/>
      <c r="E68" s="133"/>
      <c r="F68" s="133"/>
      <c r="G68" s="134"/>
      <c r="H68" s="29"/>
      <c r="I68" s="2"/>
      <c r="J68" s="40"/>
      <c r="K68" s="36" t="s">
        <v>301</v>
      </c>
      <c r="L68" s="34"/>
      <c r="O68" s="35"/>
      <c r="P68" s="35"/>
      <c r="Q68" s="35"/>
      <c r="R68" s="35" t="s">
        <v>301</v>
      </c>
      <c r="T68" s="35" t="s">
        <v>301</v>
      </c>
    </row>
    <row r="69" spans="1:20" ht="12.75" customHeight="1" x14ac:dyDescent="0.2">
      <c r="A69" s="41"/>
      <c r="B69" s="131"/>
      <c r="C69" s="38"/>
      <c r="D69" s="132"/>
      <c r="E69" s="133"/>
      <c r="F69" s="133"/>
      <c r="G69" s="134"/>
      <c r="H69" s="29"/>
      <c r="I69" s="2"/>
      <c r="J69" s="40"/>
      <c r="K69" s="36" t="s">
        <v>301</v>
      </c>
      <c r="L69" s="34"/>
      <c r="O69" s="35"/>
      <c r="P69" s="35"/>
      <c r="Q69" s="35"/>
      <c r="R69" s="35" t="s">
        <v>301</v>
      </c>
      <c r="S69" s="35" t="s">
        <v>301</v>
      </c>
      <c r="T69" s="35" t="s">
        <v>301</v>
      </c>
    </row>
    <row r="70" spans="1:20" x14ac:dyDescent="0.2">
      <c r="A70" s="41"/>
      <c r="B70" s="131"/>
      <c r="C70" s="38"/>
      <c r="D70" s="132"/>
      <c r="E70" s="133"/>
      <c r="F70" s="133"/>
      <c r="G70" s="134"/>
      <c r="H70" s="29"/>
      <c r="I70" s="2"/>
      <c r="J70" s="40"/>
      <c r="K70" s="36" t="s">
        <v>301</v>
      </c>
      <c r="L70" s="34"/>
      <c r="O70" s="35"/>
      <c r="P70" s="35"/>
      <c r="Q70" s="35"/>
      <c r="R70" s="35" t="s">
        <v>301</v>
      </c>
      <c r="S70" s="35" t="s">
        <v>301</v>
      </c>
      <c r="T70" s="35" t="s">
        <v>301</v>
      </c>
    </row>
    <row r="71" spans="1:20" x14ac:dyDescent="0.2">
      <c r="A71" s="41"/>
      <c r="B71" s="131"/>
      <c r="C71" s="38"/>
      <c r="D71" s="132"/>
      <c r="E71" s="133"/>
      <c r="F71" s="133"/>
      <c r="G71" s="134"/>
      <c r="H71" s="29"/>
      <c r="I71" s="2"/>
      <c r="J71" s="40"/>
      <c r="K71" s="36" t="s">
        <v>301</v>
      </c>
      <c r="L71" s="34"/>
      <c r="O71" s="35"/>
      <c r="P71" s="35"/>
      <c r="Q71" s="35"/>
      <c r="R71" s="35" t="s">
        <v>301</v>
      </c>
      <c r="S71" s="35" t="s">
        <v>301</v>
      </c>
      <c r="T71" s="35" t="s">
        <v>301</v>
      </c>
    </row>
    <row r="72" spans="1:20" x14ac:dyDescent="0.2">
      <c r="A72" s="41"/>
      <c r="B72" s="131"/>
      <c r="C72" s="38"/>
      <c r="D72" s="132"/>
      <c r="E72" s="133"/>
      <c r="F72" s="133"/>
      <c r="G72" s="134"/>
      <c r="H72" s="29"/>
      <c r="I72" s="2"/>
      <c r="J72" s="40"/>
      <c r="K72" s="36" t="s">
        <v>301</v>
      </c>
      <c r="L72" s="34"/>
      <c r="O72" s="35"/>
      <c r="P72" s="35"/>
      <c r="Q72" s="35"/>
      <c r="R72" s="35" t="s">
        <v>301</v>
      </c>
      <c r="S72" s="35" t="s">
        <v>301</v>
      </c>
      <c r="T72" s="35" t="s">
        <v>301</v>
      </c>
    </row>
    <row r="73" spans="1:20" x14ac:dyDescent="0.2">
      <c r="A73" s="41"/>
      <c r="B73" s="131"/>
      <c r="C73" s="38"/>
      <c r="D73" s="132"/>
      <c r="E73" s="133"/>
      <c r="F73" s="133"/>
      <c r="G73" s="134"/>
      <c r="H73" s="29"/>
      <c r="I73" s="2"/>
      <c r="J73" s="40"/>
      <c r="K73" s="36" t="s">
        <v>301</v>
      </c>
      <c r="L73" s="34"/>
      <c r="O73" s="35"/>
      <c r="P73" s="35"/>
      <c r="Q73" s="35"/>
      <c r="R73" s="35" t="s">
        <v>301</v>
      </c>
      <c r="S73" s="35" t="s">
        <v>301</v>
      </c>
      <c r="T73" s="35" t="s">
        <v>301</v>
      </c>
    </row>
    <row r="74" spans="1:20" x14ac:dyDescent="0.2">
      <c r="A74" s="41"/>
      <c r="B74" s="131"/>
      <c r="C74" s="38"/>
      <c r="D74" s="132"/>
      <c r="E74" s="133"/>
      <c r="F74" s="133"/>
      <c r="G74" s="134"/>
      <c r="H74" s="29"/>
      <c r="I74" s="2"/>
      <c r="J74" s="40"/>
      <c r="K74" s="36" t="s">
        <v>301</v>
      </c>
      <c r="L74" s="34"/>
      <c r="O74" s="35"/>
      <c r="P74" s="35"/>
      <c r="Q74" s="35"/>
      <c r="R74" s="35" t="s">
        <v>301</v>
      </c>
      <c r="S74" s="35" t="s">
        <v>301</v>
      </c>
      <c r="T74" s="35" t="s">
        <v>301</v>
      </c>
    </row>
    <row r="75" spans="1:20" x14ac:dyDescent="0.2">
      <c r="A75" s="41"/>
      <c r="B75" s="131"/>
      <c r="C75" s="38"/>
      <c r="D75" s="132"/>
      <c r="E75" s="133"/>
      <c r="F75" s="133"/>
      <c r="G75" s="134"/>
      <c r="H75" s="29"/>
      <c r="I75" s="2"/>
      <c r="J75" s="40"/>
      <c r="K75" s="36" t="s">
        <v>301</v>
      </c>
      <c r="L75" s="34"/>
      <c r="O75" s="35"/>
      <c r="P75" s="35"/>
      <c r="Q75" s="35"/>
      <c r="R75" s="35" t="s">
        <v>301</v>
      </c>
      <c r="S75" s="35" t="s">
        <v>301</v>
      </c>
      <c r="T75" s="35" t="s">
        <v>301</v>
      </c>
    </row>
    <row r="76" spans="1:20" x14ac:dyDescent="0.2">
      <c r="A76" s="41"/>
      <c r="B76" s="131"/>
      <c r="C76" s="38"/>
      <c r="D76" s="132"/>
      <c r="E76" s="133"/>
      <c r="F76" s="133"/>
      <c r="G76" s="134"/>
      <c r="H76" s="29"/>
      <c r="I76" s="2"/>
      <c r="J76" s="40"/>
      <c r="K76" s="36" t="s">
        <v>301</v>
      </c>
      <c r="L76" s="34"/>
      <c r="O76" s="35"/>
      <c r="P76" s="35"/>
      <c r="Q76" s="35"/>
      <c r="R76" s="35" t="s">
        <v>301</v>
      </c>
      <c r="S76" s="35" t="s">
        <v>301</v>
      </c>
      <c r="T76" s="35" t="s">
        <v>301</v>
      </c>
    </row>
    <row r="77" spans="1:20" x14ac:dyDescent="0.2">
      <c r="A77" s="41"/>
      <c r="B77" s="131"/>
      <c r="C77" s="38"/>
      <c r="D77" s="132"/>
      <c r="E77" s="133"/>
      <c r="F77" s="133"/>
      <c r="G77" s="134"/>
      <c r="H77" s="29"/>
      <c r="I77" s="2"/>
      <c r="J77" s="40"/>
      <c r="K77" s="36" t="s">
        <v>301</v>
      </c>
      <c r="L77" s="34"/>
      <c r="O77" s="35"/>
      <c r="P77" s="35"/>
      <c r="Q77" s="35"/>
      <c r="R77" s="35" t="s">
        <v>301</v>
      </c>
      <c r="S77" s="35" t="s">
        <v>301</v>
      </c>
      <c r="T77" s="35" t="s">
        <v>301</v>
      </c>
    </row>
    <row r="78" spans="1:20" ht="15" customHeight="1" x14ac:dyDescent="0.2">
      <c r="A78" s="41"/>
      <c r="B78" s="131"/>
      <c r="C78" s="38"/>
      <c r="D78" s="132"/>
      <c r="E78" s="133"/>
      <c r="F78" s="133"/>
      <c r="G78" s="134"/>
      <c r="H78" s="29"/>
      <c r="I78" s="2"/>
      <c r="J78" s="40"/>
      <c r="K78" s="36" t="s">
        <v>301</v>
      </c>
      <c r="L78" s="34"/>
      <c r="O78" s="35"/>
      <c r="P78" s="35"/>
      <c r="Q78" s="35"/>
      <c r="R78" s="35" t="s">
        <v>301</v>
      </c>
      <c r="S78" s="35" t="s">
        <v>301</v>
      </c>
      <c r="T78" s="35" t="s">
        <v>301</v>
      </c>
    </row>
    <row r="79" spans="1:20" x14ac:dyDescent="0.2">
      <c r="A79" s="41"/>
      <c r="B79" s="131"/>
      <c r="C79" s="38"/>
      <c r="D79" s="132"/>
      <c r="E79" s="133"/>
      <c r="F79" s="133"/>
      <c r="G79" s="134"/>
      <c r="H79" s="29"/>
      <c r="I79" s="2"/>
      <c r="J79" s="40"/>
      <c r="K79" s="36" t="s">
        <v>301</v>
      </c>
      <c r="L79" s="34"/>
      <c r="O79" s="35"/>
      <c r="P79" s="35"/>
      <c r="Q79" s="35"/>
      <c r="R79" s="35" t="s">
        <v>301</v>
      </c>
      <c r="S79" s="35" t="s">
        <v>301</v>
      </c>
      <c r="T79" s="35" t="s">
        <v>301</v>
      </c>
    </row>
    <row r="80" spans="1:20" ht="12" customHeight="1" x14ac:dyDescent="0.2">
      <c r="A80" s="41"/>
      <c r="B80" s="131"/>
      <c r="C80" s="38"/>
      <c r="D80" s="132"/>
      <c r="E80" s="133"/>
      <c r="F80" s="133"/>
      <c r="G80" s="134"/>
      <c r="H80" s="29"/>
      <c r="I80" s="2"/>
      <c r="J80" s="40"/>
      <c r="K80" s="36" t="s">
        <v>301</v>
      </c>
      <c r="L80" s="34"/>
      <c r="O80" s="35"/>
      <c r="P80" s="35"/>
      <c r="Q80" s="35"/>
      <c r="R80" s="35" t="s">
        <v>301</v>
      </c>
      <c r="S80" s="35" t="s">
        <v>301</v>
      </c>
      <c r="T80" s="35" t="s">
        <v>301</v>
      </c>
    </row>
    <row r="81" spans="1:20" x14ac:dyDescent="0.2">
      <c r="A81" s="41"/>
      <c r="B81" s="131"/>
      <c r="C81" s="38"/>
      <c r="D81" s="132"/>
      <c r="E81" s="133"/>
      <c r="F81" s="133"/>
      <c r="G81" s="134"/>
      <c r="H81" s="29"/>
      <c r="I81" s="2"/>
      <c r="J81" s="40"/>
      <c r="K81" s="36" t="s">
        <v>301</v>
      </c>
      <c r="L81" s="34"/>
      <c r="O81" s="35"/>
      <c r="P81" s="35"/>
      <c r="Q81" s="35"/>
      <c r="R81" s="35" t="s">
        <v>301</v>
      </c>
      <c r="S81" s="35" t="s">
        <v>301</v>
      </c>
      <c r="T81" s="35" t="s">
        <v>301</v>
      </c>
    </row>
    <row r="82" spans="1:20" x14ac:dyDescent="0.2">
      <c r="A82" s="41"/>
      <c r="B82" s="131"/>
      <c r="C82" s="38"/>
      <c r="D82" s="132"/>
      <c r="E82" s="133"/>
      <c r="F82" s="133"/>
      <c r="G82" s="134"/>
      <c r="H82" s="29"/>
      <c r="I82" s="2"/>
      <c r="J82" s="40"/>
      <c r="K82" s="36" t="s">
        <v>301</v>
      </c>
      <c r="L82" s="34"/>
      <c r="O82" s="35"/>
      <c r="P82" s="35"/>
      <c r="Q82" s="35"/>
      <c r="R82" s="35" t="s">
        <v>301</v>
      </c>
      <c r="S82" s="35" t="s">
        <v>301</v>
      </c>
      <c r="T82" s="35" t="s">
        <v>301</v>
      </c>
    </row>
    <row r="83" spans="1:20" x14ac:dyDescent="0.2">
      <c r="A83" s="41"/>
      <c r="B83" s="131"/>
      <c r="C83" s="38"/>
      <c r="D83" s="132"/>
      <c r="E83" s="133"/>
      <c r="F83" s="133"/>
      <c r="G83" s="134"/>
      <c r="H83" s="29"/>
      <c r="I83" s="2"/>
      <c r="J83" s="40"/>
      <c r="K83" s="36" t="s">
        <v>301</v>
      </c>
      <c r="L83" s="34"/>
      <c r="O83" s="35"/>
      <c r="P83" s="35"/>
      <c r="Q83" s="35"/>
      <c r="R83" s="35" t="s">
        <v>301</v>
      </c>
      <c r="S83" s="35" t="s">
        <v>301</v>
      </c>
      <c r="T83" s="35" t="s">
        <v>301</v>
      </c>
    </row>
    <row r="84" spans="1:20" x14ac:dyDescent="0.2">
      <c r="A84" s="41"/>
      <c r="B84" s="131"/>
      <c r="C84" s="38"/>
      <c r="D84" s="132"/>
      <c r="E84" s="133"/>
      <c r="F84" s="133"/>
      <c r="G84" s="134"/>
      <c r="H84" s="29"/>
      <c r="I84" s="2"/>
      <c r="J84" s="40"/>
      <c r="K84" s="36" t="s">
        <v>301</v>
      </c>
      <c r="L84" s="34"/>
      <c r="O84" s="35"/>
      <c r="P84" s="35"/>
      <c r="Q84" s="35"/>
      <c r="R84" s="35" t="s">
        <v>301</v>
      </c>
      <c r="S84" s="35" t="s">
        <v>301</v>
      </c>
      <c r="T84" s="35" t="s">
        <v>301</v>
      </c>
    </row>
    <row r="85" spans="1:20" x14ac:dyDescent="0.2">
      <c r="A85" s="41"/>
      <c r="B85" s="131"/>
      <c r="C85" s="38"/>
      <c r="D85" s="132"/>
      <c r="E85" s="133"/>
      <c r="F85" s="133"/>
      <c r="G85" s="134"/>
      <c r="H85" s="29"/>
      <c r="I85" s="2"/>
      <c r="J85" s="40"/>
      <c r="K85" s="36" t="s">
        <v>301</v>
      </c>
      <c r="L85" s="34"/>
      <c r="O85" s="35"/>
      <c r="P85" s="35"/>
      <c r="Q85" s="35"/>
      <c r="R85" s="35" t="s">
        <v>301</v>
      </c>
      <c r="S85" s="35" t="s">
        <v>301</v>
      </c>
      <c r="T85" s="35" t="s">
        <v>301</v>
      </c>
    </row>
    <row r="86" spans="1:20" x14ac:dyDescent="0.2">
      <c r="A86" s="41"/>
      <c r="B86" s="131"/>
      <c r="C86" s="38"/>
      <c r="D86" s="132"/>
      <c r="E86" s="133"/>
      <c r="F86" s="133"/>
      <c r="G86" s="134"/>
      <c r="H86" s="29"/>
      <c r="I86" s="2"/>
      <c r="J86" s="40"/>
      <c r="K86" s="36" t="s">
        <v>301</v>
      </c>
      <c r="L86" s="34"/>
      <c r="O86" s="35"/>
      <c r="P86" s="35"/>
      <c r="Q86" s="35"/>
      <c r="R86" s="35" t="s">
        <v>301</v>
      </c>
      <c r="S86" s="35" t="s">
        <v>301</v>
      </c>
      <c r="T86" s="35" t="s">
        <v>301</v>
      </c>
    </row>
    <row r="87" spans="1:20" x14ac:dyDescent="0.2">
      <c r="A87" s="41"/>
      <c r="B87" s="131"/>
      <c r="C87" s="38"/>
      <c r="D87" s="132"/>
      <c r="E87" s="133"/>
      <c r="F87" s="133"/>
      <c r="G87" s="134"/>
      <c r="H87" s="29"/>
      <c r="I87" s="2"/>
      <c r="J87" s="40"/>
      <c r="K87" s="36" t="s">
        <v>301</v>
      </c>
      <c r="L87" s="34"/>
      <c r="O87" s="35"/>
      <c r="P87" s="35"/>
      <c r="Q87" s="35"/>
      <c r="R87" s="35" t="s">
        <v>301</v>
      </c>
      <c r="S87" s="35" t="s">
        <v>301</v>
      </c>
      <c r="T87" s="35" t="s">
        <v>301</v>
      </c>
    </row>
    <row r="88" spans="1:20" x14ac:dyDescent="0.2">
      <c r="A88" s="41"/>
      <c r="B88" s="131"/>
      <c r="C88" s="38"/>
      <c r="D88" s="132"/>
      <c r="E88" s="133"/>
      <c r="F88" s="133"/>
      <c r="G88" s="134"/>
      <c r="H88" s="29"/>
      <c r="I88" s="2"/>
      <c r="J88" s="40"/>
      <c r="K88" s="36" t="s">
        <v>301</v>
      </c>
      <c r="L88" s="34"/>
      <c r="O88" s="35"/>
      <c r="P88" s="35"/>
      <c r="Q88" s="35"/>
      <c r="R88" s="35" t="s">
        <v>301</v>
      </c>
      <c r="S88" s="35" t="s">
        <v>301</v>
      </c>
      <c r="T88" s="35" t="s">
        <v>301</v>
      </c>
    </row>
    <row r="89" spans="1:20" x14ac:dyDescent="0.2">
      <c r="A89" s="41"/>
      <c r="B89" s="131"/>
      <c r="C89" s="38"/>
      <c r="D89" s="132"/>
      <c r="E89" s="133"/>
      <c r="F89" s="133"/>
      <c r="G89" s="134"/>
      <c r="H89" s="29"/>
      <c r="I89" s="2"/>
      <c r="J89" s="40"/>
      <c r="K89" s="36" t="s">
        <v>301</v>
      </c>
      <c r="L89" s="34"/>
      <c r="O89" s="35"/>
      <c r="P89" s="35"/>
      <c r="Q89" s="35"/>
      <c r="R89" s="35" t="s">
        <v>301</v>
      </c>
      <c r="S89" s="35" t="s">
        <v>301</v>
      </c>
      <c r="T89" s="35" t="s">
        <v>301</v>
      </c>
    </row>
    <row r="90" spans="1:20" x14ac:dyDescent="0.2">
      <c r="A90" s="41"/>
      <c r="B90" s="131"/>
      <c r="C90" s="38"/>
      <c r="D90" s="132"/>
      <c r="E90" s="133"/>
      <c r="F90" s="133"/>
      <c r="G90" s="134"/>
      <c r="H90" s="29"/>
      <c r="I90" s="2"/>
      <c r="J90" s="40"/>
      <c r="K90" s="36" t="s">
        <v>301</v>
      </c>
      <c r="L90" s="34"/>
      <c r="O90" s="35"/>
      <c r="P90" s="35"/>
      <c r="Q90" s="35"/>
      <c r="R90" s="35" t="s">
        <v>301</v>
      </c>
      <c r="S90" s="35" t="s">
        <v>301</v>
      </c>
      <c r="T90" s="35" t="s">
        <v>301</v>
      </c>
    </row>
    <row r="91" spans="1:20" x14ac:dyDescent="0.2">
      <c r="A91" s="41"/>
      <c r="B91" s="131"/>
      <c r="C91" s="38"/>
      <c r="D91" s="132"/>
      <c r="E91" s="133"/>
      <c r="F91" s="133"/>
      <c r="G91" s="134"/>
      <c r="H91" s="29"/>
      <c r="I91" s="2"/>
      <c r="J91" s="40"/>
      <c r="K91" s="36" t="s">
        <v>301</v>
      </c>
      <c r="L91" s="34"/>
      <c r="O91" s="35"/>
      <c r="P91" s="35"/>
      <c r="Q91" s="35"/>
      <c r="R91" s="35" t="s">
        <v>301</v>
      </c>
      <c r="S91" s="35" t="s">
        <v>301</v>
      </c>
      <c r="T91" s="35" t="s">
        <v>301</v>
      </c>
    </row>
    <row r="92" spans="1:20" ht="14.25" customHeight="1" x14ac:dyDescent="0.2">
      <c r="A92" s="41"/>
      <c r="B92" s="131"/>
      <c r="C92" s="38"/>
      <c r="D92" s="132"/>
      <c r="E92" s="133"/>
      <c r="F92" s="133"/>
      <c r="G92" s="134"/>
      <c r="H92" s="29"/>
      <c r="I92" s="2"/>
      <c r="J92" s="40"/>
      <c r="K92" s="36" t="s">
        <v>301</v>
      </c>
      <c r="L92" s="34"/>
      <c r="O92" s="35"/>
      <c r="P92" s="35"/>
      <c r="Q92" s="35"/>
      <c r="R92" s="35" t="s">
        <v>301</v>
      </c>
      <c r="S92" s="35" t="s">
        <v>301</v>
      </c>
      <c r="T92" s="35" t="s">
        <v>301</v>
      </c>
    </row>
    <row r="93" spans="1:20" x14ac:dyDescent="0.2">
      <c r="A93" s="41"/>
      <c r="B93" s="131"/>
      <c r="C93" s="38"/>
      <c r="D93" s="132"/>
      <c r="E93" s="133"/>
      <c r="F93" s="133"/>
      <c r="G93" s="134"/>
      <c r="H93" s="29"/>
      <c r="I93" s="2"/>
      <c r="J93" s="40"/>
      <c r="K93" s="36" t="s">
        <v>301</v>
      </c>
      <c r="L93" s="34"/>
      <c r="O93" s="35"/>
      <c r="P93" s="35"/>
      <c r="Q93" s="35"/>
      <c r="R93" s="35" t="s">
        <v>301</v>
      </c>
      <c r="S93" s="35" t="s">
        <v>301</v>
      </c>
      <c r="T93" s="35" t="s">
        <v>301</v>
      </c>
    </row>
    <row r="94" spans="1:20" x14ac:dyDescent="0.2">
      <c r="A94" s="41"/>
      <c r="B94" s="131"/>
      <c r="C94" s="38"/>
      <c r="D94" s="132"/>
      <c r="E94" s="133"/>
      <c r="F94" s="133"/>
      <c r="G94" s="134"/>
      <c r="H94" s="29"/>
      <c r="I94" s="2"/>
      <c r="J94" s="40"/>
      <c r="K94" s="36" t="s">
        <v>301</v>
      </c>
      <c r="L94" s="34"/>
      <c r="O94" s="35"/>
      <c r="P94" s="35"/>
      <c r="Q94" s="35"/>
      <c r="R94" s="35" t="s">
        <v>301</v>
      </c>
      <c r="S94" s="35" t="s">
        <v>301</v>
      </c>
      <c r="T94" s="35" t="s">
        <v>301</v>
      </c>
    </row>
    <row r="95" spans="1:20" x14ac:dyDescent="0.2">
      <c r="A95" s="41"/>
      <c r="B95" s="131"/>
      <c r="C95" s="38"/>
      <c r="D95" s="132"/>
      <c r="E95" s="133"/>
      <c r="F95" s="133"/>
      <c r="G95" s="134"/>
      <c r="H95" s="29"/>
      <c r="I95" s="2"/>
      <c r="J95" s="40"/>
      <c r="K95" s="36" t="s">
        <v>301</v>
      </c>
      <c r="L95" s="34"/>
      <c r="O95" s="35"/>
      <c r="P95" s="35"/>
      <c r="Q95" s="35"/>
      <c r="R95" s="35" t="s">
        <v>301</v>
      </c>
      <c r="S95" s="35" t="s">
        <v>301</v>
      </c>
      <c r="T95" s="35" t="s">
        <v>301</v>
      </c>
    </row>
    <row r="96" spans="1:20" x14ac:dyDescent="0.2">
      <c r="A96" s="41"/>
      <c r="B96" s="131"/>
      <c r="C96" s="38"/>
      <c r="D96" s="132"/>
      <c r="E96" s="133"/>
      <c r="F96" s="133"/>
      <c r="G96" s="134"/>
      <c r="H96" s="29"/>
      <c r="I96" s="2"/>
      <c r="J96" s="40"/>
      <c r="K96" s="36" t="s">
        <v>301</v>
      </c>
      <c r="L96" s="34"/>
      <c r="O96" s="35"/>
      <c r="P96" s="35"/>
      <c r="Q96" s="35"/>
      <c r="R96" s="35" t="s">
        <v>301</v>
      </c>
      <c r="S96" s="35" t="s">
        <v>301</v>
      </c>
      <c r="T96" s="35" t="s">
        <v>301</v>
      </c>
    </row>
    <row r="97" spans="1:20" x14ac:dyDescent="0.2">
      <c r="A97" s="41"/>
      <c r="B97" s="131"/>
      <c r="C97" s="38"/>
      <c r="D97" s="132"/>
      <c r="E97" s="133"/>
      <c r="F97" s="133"/>
      <c r="G97" s="134"/>
      <c r="H97" s="29"/>
      <c r="I97" s="2"/>
      <c r="J97" s="40"/>
      <c r="K97" s="36" t="s">
        <v>301</v>
      </c>
      <c r="L97" s="34"/>
      <c r="O97" s="35"/>
      <c r="P97" s="35"/>
      <c r="Q97" s="35"/>
      <c r="R97" s="35" t="s">
        <v>301</v>
      </c>
      <c r="S97" s="35" t="s">
        <v>301</v>
      </c>
      <c r="T97" s="35" t="s">
        <v>301</v>
      </c>
    </row>
    <row r="98" spans="1:20" x14ac:dyDescent="0.2">
      <c r="A98" s="41"/>
      <c r="B98" s="131"/>
      <c r="C98" s="38"/>
      <c r="D98" s="132"/>
      <c r="E98" s="133"/>
      <c r="F98" s="133"/>
      <c r="G98" s="134"/>
      <c r="H98" s="29"/>
      <c r="I98" s="2"/>
      <c r="J98" s="40"/>
      <c r="K98" s="36" t="s">
        <v>301</v>
      </c>
      <c r="L98" s="34"/>
      <c r="O98" s="35"/>
      <c r="P98" s="35"/>
      <c r="Q98" s="35"/>
      <c r="R98" s="35" t="s">
        <v>301</v>
      </c>
      <c r="S98" s="35" t="s">
        <v>301</v>
      </c>
      <c r="T98" s="35" t="s">
        <v>301</v>
      </c>
    </row>
    <row r="99" spans="1:20" x14ac:dyDescent="0.2">
      <c r="A99" s="41"/>
      <c r="B99" s="131"/>
      <c r="C99" s="38"/>
      <c r="D99" s="132"/>
      <c r="E99" s="133"/>
      <c r="F99" s="133"/>
      <c r="G99" s="134"/>
      <c r="H99" s="29"/>
      <c r="I99" s="2"/>
      <c r="J99" s="40"/>
      <c r="K99" s="36" t="s">
        <v>301</v>
      </c>
      <c r="L99" s="34"/>
      <c r="O99" s="35"/>
      <c r="P99" s="35"/>
      <c r="Q99" s="35"/>
      <c r="R99" s="35" t="s">
        <v>301</v>
      </c>
      <c r="S99" s="35" t="s">
        <v>301</v>
      </c>
      <c r="T99" s="35" t="s">
        <v>301</v>
      </c>
    </row>
    <row r="100" spans="1:20" ht="11.25" customHeight="1" x14ac:dyDescent="0.2">
      <c r="A100" s="41"/>
      <c r="B100" s="131"/>
      <c r="C100" s="38"/>
      <c r="D100" s="132"/>
      <c r="E100" s="133"/>
      <c r="F100" s="133"/>
      <c r="G100" s="134"/>
      <c r="H100" s="29"/>
      <c r="I100" s="2"/>
      <c r="J100" s="40"/>
      <c r="K100" s="36" t="s">
        <v>301</v>
      </c>
      <c r="L100" s="34"/>
      <c r="O100" s="35"/>
      <c r="P100" s="35"/>
      <c r="Q100" s="35"/>
      <c r="R100" s="35" t="s">
        <v>301</v>
      </c>
      <c r="T100" s="35" t="s">
        <v>301</v>
      </c>
    </row>
    <row r="101" spans="1:20" x14ac:dyDescent="0.2">
      <c r="A101" s="41"/>
      <c r="B101" s="131"/>
      <c r="C101" s="38"/>
      <c r="D101" s="132"/>
      <c r="E101" s="133"/>
      <c r="F101" s="133"/>
      <c r="G101" s="134"/>
      <c r="H101" s="29"/>
      <c r="I101" s="2"/>
      <c r="J101" s="40"/>
      <c r="K101" s="36" t="s">
        <v>301</v>
      </c>
      <c r="L101" s="34"/>
      <c r="O101" s="35"/>
      <c r="P101" s="35"/>
      <c r="Q101" s="35"/>
      <c r="R101" s="35" t="s">
        <v>301</v>
      </c>
      <c r="S101" s="35" t="s">
        <v>301</v>
      </c>
      <c r="T101" s="35" t="s">
        <v>301</v>
      </c>
    </row>
    <row r="102" spans="1:20" x14ac:dyDescent="0.2">
      <c r="A102" s="41"/>
      <c r="B102" s="131"/>
      <c r="C102" s="38"/>
      <c r="D102" s="132"/>
      <c r="E102" s="133"/>
      <c r="F102" s="133"/>
      <c r="G102" s="134"/>
      <c r="H102" s="29"/>
      <c r="I102" s="2"/>
      <c r="J102" s="40"/>
      <c r="K102" s="36" t="s">
        <v>301</v>
      </c>
      <c r="L102" s="34"/>
      <c r="O102" s="35"/>
      <c r="P102" s="35"/>
      <c r="Q102" s="35"/>
      <c r="R102" s="35" t="s">
        <v>301</v>
      </c>
      <c r="S102" s="35" t="s">
        <v>301</v>
      </c>
      <c r="T102" s="35" t="s">
        <v>301</v>
      </c>
    </row>
    <row r="103" spans="1:20" x14ac:dyDescent="0.2">
      <c r="A103" s="41"/>
      <c r="B103" s="131"/>
      <c r="C103" s="38"/>
      <c r="D103" s="132"/>
      <c r="E103" s="133"/>
      <c r="F103" s="133"/>
      <c r="G103" s="134"/>
      <c r="H103" s="29"/>
      <c r="I103" s="2"/>
      <c r="J103" s="40"/>
      <c r="K103" s="36" t="s">
        <v>301</v>
      </c>
      <c r="L103" s="34"/>
      <c r="O103" s="35"/>
      <c r="P103" s="35"/>
      <c r="Q103" s="35"/>
      <c r="R103" s="35" t="s">
        <v>301</v>
      </c>
      <c r="S103" s="35" t="s">
        <v>301</v>
      </c>
      <c r="T103" s="35" t="s">
        <v>301</v>
      </c>
    </row>
    <row r="104" spans="1:20" x14ac:dyDescent="0.2">
      <c r="A104" s="41"/>
      <c r="B104" s="131"/>
      <c r="C104" s="38"/>
      <c r="D104" s="132"/>
      <c r="E104" s="133"/>
      <c r="F104" s="133"/>
      <c r="G104" s="134"/>
      <c r="H104" s="29"/>
      <c r="I104" s="2"/>
      <c r="J104" s="40"/>
      <c r="K104" s="36" t="s">
        <v>301</v>
      </c>
      <c r="L104" s="34"/>
      <c r="O104" s="35"/>
      <c r="P104" s="35"/>
      <c r="Q104" s="35"/>
      <c r="R104" s="35" t="s">
        <v>301</v>
      </c>
      <c r="S104" s="35" t="s">
        <v>301</v>
      </c>
      <c r="T104" s="35" t="s">
        <v>301</v>
      </c>
    </row>
    <row r="105" spans="1:20" x14ac:dyDescent="0.2">
      <c r="A105" s="41"/>
      <c r="B105" s="131"/>
      <c r="C105" s="38"/>
      <c r="D105" s="132"/>
      <c r="E105" s="133"/>
      <c r="F105" s="133"/>
      <c r="G105" s="134"/>
      <c r="H105" s="29"/>
      <c r="I105" s="2"/>
      <c r="J105" s="40"/>
      <c r="K105" s="36" t="s">
        <v>301</v>
      </c>
      <c r="L105" s="34"/>
      <c r="O105" s="35"/>
      <c r="P105" s="35"/>
      <c r="Q105" s="35"/>
      <c r="R105" s="35" t="s">
        <v>301</v>
      </c>
      <c r="S105" s="35" t="s">
        <v>301</v>
      </c>
      <c r="T105" s="35" t="s">
        <v>301</v>
      </c>
    </row>
    <row r="106" spans="1:20" x14ac:dyDescent="0.2">
      <c r="A106" s="41"/>
      <c r="B106" s="131"/>
      <c r="C106" s="38"/>
      <c r="D106" s="132"/>
      <c r="E106" s="133"/>
      <c r="F106" s="133"/>
      <c r="G106" s="134"/>
      <c r="H106" s="29"/>
      <c r="I106" s="2"/>
      <c r="J106" s="40"/>
      <c r="K106" s="36" t="s">
        <v>301</v>
      </c>
      <c r="L106" s="34"/>
      <c r="O106" s="35"/>
      <c r="P106" s="35"/>
      <c r="Q106" s="35"/>
      <c r="R106" s="35" t="s">
        <v>301</v>
      </c>
      <c r="S106" s="35" t="s">
        <v>301</v>
      </c>
      <c r="T106" s="35" t="s">
        <v>301</v>
      </c>
    </row>
    <row r="107" spans="1:20" x14ac:dyDescent="0.2">
      <c r="A107" s="41"/>
      <c r="B107" s="131"/>
      <c r="C107" s="38"/>
      <c r="D107" s="132"/>
      <c r="E107" s="133"/>
      <c r="F107" s="133"/>
      <c r="G107" s="134"/>
      <c r="H107" s="29"/>
      <c r="I107" s="2"/>
      <c r="J107" s="40"/>
      <c r="K107" s="36" t="s">
        <v>301</v>
      </c>
      <c r="L107" s="34"/>
      <c r="O107" s="35"/>
      <c r="P107" s="35"/>
      <c r="Q107" s="35"/>
      <c r="R107" s="35" t="s">
        <v>301</v>
      </c>
      <c r="S107" s="35" t="s">
        <v>301</v>
      </c>
      <c r="T107" s="35" t="s">
        <v>301</v>
      </c>
    </row>
    <row r="108" spans="1:20" x14ac:dyDescent="0.2">
      <c r="A108" s="41"/>
      <c r="B108" s="131"/>
      <c r="C108" s="38"/>
      <c r="D108" s="132"/>
      <c r="E108" s="133"/>
      <c r="F108" s="133"/>
      <c r="G108" s="134"/>
      <c r="H108" s="29"/>
      <c r="I108" s="2"/>
      <c r="J108" s="40"/>
      <c r="K108" s="36" t="s">
        <v>301</v>
      </c>
      <c r="L108" s="34"/>
      <c r="O108" s="35"/>
      <c r="P108" s="35"/>
      <c r="Q108" s="35"/>
      <c r="R108" s="35" t="s">
        <v>301</v>
      </c>
      <c r="S108" s="35" t="s">
        <v>301</v>
      </c>
      <c r="T108" s="35" t="s">
        <v>301</v>
      </c>
    </row>
    <row r="109" spans="1:20" x14ac:dyDescent="0.2">
      <c r="A109" s="41"/>
      <c r="B109" s="131"/>
      <c r="C109" s="38"/>
      <c r="D109" s="132"/>
      <c r="E109" s="133"/>
      <c r="F109" s="133"/>
      <c r="G109" s="134"/>
      <c r="H109" s="29"/>
      <c r="I109" s="2"/>
      <c r="J109" s="40"/>
      <c r="K109" s="36" t="s">
        <v>301</v>
      </c>
      <c r="L109" s="34"/>
      <c r="O109" s="35"/>
      <c r="P109" s="35"/>
      <c r="Q109" s="35"/>
      <c r="R109" s="35" t="s">
        <v>301</v>
      </c>
      <c r="S109" s="35" t="s">
        <v>301</v>
      </c>
      <c r="T109" s="35" t="s">
        <v>301</v>
      </c>
    </row>
    <row r="110" spans="1:20" x14ac:dyDescent="0.2">
      <c r="A110" s="41"/>
      <c r="B110" s="131"/>
      <c r="C110" s="38"/>
      <c r="D110" s="132"/>
      <c r="E110" s="133"/>
      <c r="F110" s="133"/>
      <c r="G110" s="134"/>
      <c r="H110" s="29"/>
      <c r="I110" s="2"/>
      <c r="J110" s="40"/>
      <c r="K110" s="36" t="s">
        <v>301</v>
      </c>
      <c r="L110" s="34"/>
      <c r="O110" s="35"/>
      <c r="P110" s="35"/>
      <c r="Q110" s="35"/>
      <c r="R110" s="35" t="s">
        <v>301</v>
      </c>
      <c r="S110" s="35" t="s">
        <v>301</v>
      </c>
      <c r="T110" s="35" t="s">
        <v>301</v>
      </c>
    </row>
    <row r="111" spans="1:20" x14ac:dyDescent="0.2">
      <c r="A111" s="41"/>
      <c r="B111" s="131"/>
      <c r="C111" s="38"/>
      <c r="D111" s="132"/>
      <c r="E111" s="133"/>
      <c r="F111" s="133"/>
      <c r="G111" s="134"/>
      <c r="H111" s="29"/>
      <c r="I111" s="2"/>
      <c r="J111" s="40"/>
      <c r="K111" s="36" t="s">
        <v>301</v>
      </c>
      <c r="L111" s="34"/>
      <c r="O111" s="35"/>
      <c r="P111" s="35"/>
      <c r="Q111" s="35"/>
      <c r="R111" s="35" t="s">
        <v>301</v>
      </c>
      <c r="S111" s="35" t="s">
        <v>301</v>
      </c>
      <c r="T111" s="35" t="s">
        <v>301</v>
      </c>
    </row>
    <row r="112" spans="1:20" x14ac:dyDescent="0.2">
      <c r="A112" s="41"/>
      <c r="B112" s="131"/>
      <c r="C112" s="38"/>
      <c r="D112" s="132"/>
      <c r="E112" s="133"/>
      <c r="F112" s="133"/>
      <c r="G112" s="134"/>
      <c r="H112" s="29"/>
      <c r="I112" s="2"/>
      <c r="J112" s="40"/>
      <c r="K112" s="36" t="s">
        <v>301</v>
      </c>
      <c r="L112" s="34"/>
      <c r="O112" s="35"/>
      <c r="P112" s="35"/>
      <c r="Q112" s="35"/>
      <c r="R112" s="35" t="s">
        <v>301</v>
      </c>
      <c r="S112" s="35" t="s">
        <v>301</v>
      </c>
      <c r="T112" s="35" t="s">
        <v>301</v>
      </c>
    </row>
    <row r="113" spans="1:20" x14ac:dyDescent="0.2">
      <c r="A113" s="41"/>
      <c r="B113" s="131"/>
      <c r="C113" s="38"/>
      <c r="D113" s="132"/>
      <c r="E113" s="133"/>
      <c r="F113" s="133"/>
      <c r="G113" s="134"/>
      <c r="H113" s="29"/>
      <c r="I113" s="2"/>
      <c r="J113" s="40"/>
      <c r="K113" s="36" t="s">
        <v>301</v>
      </c>
      <c r="L113" s="34"/>
      <c r="O113" s="35"/>
      <c r="P113" s="35"/>
      <c r="Q113" s="35"/>
      <c r="R113" s="35" t="s">
        <v>301</v>
      </c>
      <c r="S113" s="35" t="s">
        <v>301</v>
      </c>
      <c r="T113" s="35" t="s">
        <v>301</v>
      </c>
    </row>
    <row r="114" spans="1:20" x14ac:dyDescent="0.2">
      <c r="A114" s="41"/>
      <c r="B114" s="131"/>
      <c r="C114" s="38"/>
      <c r="D114" s="132"/>
      <c r="E114" s="133"/>
      <c r="F114" s="133"/>
      <c r="G114" s="134"/>
      <c r="H114" s="29"/>
      <c r="I114" s="2"/>
      <c r="J114" s="40"/>
      <c r="K114" s="36" t="s">
        <v>301</v>
      </c>
      <c r="L114" s="34"/>
      <c r="O114" s="35"/>
      <c r="P114" s="35"/>
      <c r="Q114" s="35"/>
      <c r="R114" s="35" t="s">
        <v>301</v>
      </c>
      <c r="S114" s="35" t="s">
        <v>301</v>
      </c>
      <c r="T114" s="35" t="s">
        <v>301</v>
      </c>
    </row>
    <row r="115" spans="1:20" x14ac:dyDescent="0.2">
      <c r="A115" s="41"/>
      <c r="B115" s="131"/>
      <c r="C115" s="38"/>
      <c r="D115" s="132"/>
      <c r="E115" s="133"/>
      <c r="F115" s="133"/>
      <c r="G115" s="134"/>
      <c r="H115" s="29"/>
      <c r="I115" s="2"/>
      <c r="J115" s="40"/>
      <c r="K115" s="36" t="s">
        <v>301</v>
      </c>
      <c r="L115" s="34"/>
      <c r="O115" s="35"/>
      <c r="P115" s="35"/>
      <c r="Q115" s="35"/>
      <c r="R115" s="35" t="s">
        <v>301</v>
      </c>
      <c r="S115" s="35" t="s">
        <v>301</v>
      </c>
      <c r="T115" s="35" t="s">
        <v>301</v>
      </c>
    </row>
    <row r="116" spans="1:20" x14ac:dyDescent="0.2">
      <c r="A116" s="41"/>
      <c r="B116" s="131"/>
      <c r="C116" s="38"/>
      <c r="D116" s="132"/>
      <c r="E116" s="133"/>
      <c r="F116" s="133"/>
      <c r="G116" s="134"/>
      <c r="H116" s="29"/>
      <c r="I116" s="2"/>
      <c r="J116" s="40"/>
      <c r="K116" s="36" t="s">
        <v>301</v>
      </c>
      <c r="L116" s="34"/>
      <c r="O116" s="35"/>
      <c r="P116" s="35"/>
      <c r="Q116" s="35"/>
      <c r="R116" s="35" t="s">
        <v>301</v>
      </c>
      <c r="S116" s="35" t="s">
        <v>301</v>
      </c>
      <c r="T116" s="35" t="s">
        <v>301</v>
      </c>
    </row>
    <row r="117" spans="1:20" x14ac:dyDescent="0.2">
      <c r="A117" s="41"/>
      <c r="B117" s="131"/>
      <c r="C117" s="38"/>
      <c r="D117" s="132"/>
      <c r="E117" s="133"/>
      <c r="F117" s="133"/>
      <c r="G117" s="134"/>
      <c r="H117" s="29"/>
      <c r="I117" s="2"/>
      <c r="J117" s="40"/>
      <c r="K117" s="36" t="s">
        <v>301</v>
      </c>
      <c r="L117" s="34"/>
      <c r="O117" s="35"/>
      <c r="P117" s="35"/>
      <c r="Q117" s="35"/>
      <c r="R117" s="35" t="s">
        <v>301</v>
      </c>
      <c r="S117" s="35" t="s">
        <v>301</v>
      </c>
      <c r="T117" s="35" t="s">
        <v>301</v>
      </c>
    </row>
    <row r="118" spans="1:20" x14ac:dyDescent="0.2">
      <c r="A118" s="41"/>
      <c r="B118" s="131"/>
      <c r="C118" s="38"/>
      <c r="D118" s="132"/>
      <c r="E118" s="133"/>
      <c r="F118" s="133"/>
      <c r="G118" s="134"/>
      <c r="H118" s="29"/>
      <c r="I118" s="2"/>
      <c r="J118" s="40"/>
      <c r="K118" s="36" t="s">
        <v>301</v>
      </c>
      <c r="L118" s="34"/>
      <c r="O118" s="35"/>
      <c r="P118" s="35"/>
      <c r="Q118" s="35"/>
      <c r="R118" s="35" t="s">
        <v>301</v>
      </c>
      <c r="S118" s="35" t="s">
        <v>301</v>
      </c>
      <c r="T118" s="35" t="s">
        <v>301</v>
      </c>
    </row>
    <row r="119" spans="1:20" x14ac:dyDescent="0.2">
      <c r="A119" s="41"/>
      <c r="B119" s="131"/>
      <c r="C119" s="38"/>
      <c r="D119" s="132"/>
      <c r="E119" s="133"/>
      <c r="F119" s="133"/>
      <c r="G119" s="134"/>
      <c r="H119" s="29"/>
      <c r="I119" s="2"/>
      <c r="J119" s="40"/>
      <c r="K119" s="36" t="s">
        <v>301</v>
      </c>
      <c r="L119" s="34"/>
      <c r="O119" s="35"/>
      <c r="P119" s="35"/>
      <c r="Q119" s="35"/>
      <c r="R119" s="35" t="s">
        <v>301</v>
      </c>
      <c r="S119" s="35" t="s">
        <v>301</v>
      </c>
      <c r="T119" s="35" t="s">
        <v>301</v>
      </c>
    </row>
    <row r="120" spans="1:20" x14ac:dyDescent="0.2">
      <c r="A120" s="41"/>
      <c r="B120" s="131"/>
      <c r="C120" s="38"/>
      <c r="D120" s="132"/>
      <c r="E120" s="133"/>
      <c r="F120" s="133"/>
      <c r="G120" s="134"/>
      <c r="H120" s="29"/>
      <c r="I120" s="2"/>
      <c r="J120" s="40"/>
      <c r="K120" s="36" t="s">
        <v>301</v>
      </c>
      <c r="L120" s="34"/>
      <c r="O120" s="35"/>
      <c r="P120" s="35"/>
      <c r="Q120" s="35"/>
      <c r="R120" s="35" t="s">
        <v>301</v>
      </c>
      <c r="S120" s="35" t="s">
        <v>301</v>
      </c>
      <c r="T120" s="35" t="s">
        <v>301</v>
      </c>
    </row>
    <row r="121" spans="1:20" x14ac:dyDescent="0.2">
      <c r="A121" s="41"/>
      <c r="B121" s="131"/>
      <c r="C121" s="38"/>
      <c r="D121" s="132"/>
      <c r="E121" s="133"/>
      <c r="F121" s="133"/>
      <c r="G121" s="134"/>
      <c r="H121" s="29"/>
      <c r="I121" s="2"/>
      <c r="J121" s="40"/>
      <c r="K121" s="36" t="s">
        <v>301</v>
      </c>
      <c r="L121" s="34"/>
      <c r="O121" s="35"/>
      <c r="P121" s="35"/>
      <c r="Q121" s="35"/>
      <c r="R121" s="35" t="s">
        <v>301</v>
      </c>
      <c r="S121" s="35" t="s">
        <v>301</v>
      </c>
      <c r="T121" s="35" t="s">
        <v>301</v>
      </c>
    </row>
    <row r="122" spans="1:20" x14ac:dyDescent="0.2">
      <c r="A122" s="41"/>
      <c r="B122" s="131"/>
      <c r="C122" s="38"/>
      <c r="D122" s="132"/>
      <c r="E122" s="133"/>
      <c r="F122" s="133"/>
      <c r="G122" s="134"/>
      <c r="H122" s="29"/>
      <c r="I122" s="2"/>
      <c r="J122" s="40"/>
      <c r="K122" s="36" t="s">
        <v>301</v>
      </c>
      <c r="L122" s="34"/>
      <c r="O122" s="35"/>
      <c r="P122" s="35"/>
      <c r="Q122" s="35"/>
      <c r="R122" s="35" t="s">
        <v>301</v>
      </c>
      <c r="S122" s="35" t="s">
        <v>301</v>
      </c>
      <c r="T122" s="35" t="s">
        <v>301</v>
      </c>
    </row>
    <row r="123" spans="1:20" x14ac:dyDescent="0.2">
      <c r="A123" s="41"/>
      <c r="B123" s="131"/>
      <c r="C123" s="38"/>
      <c r="D123" s="132"/>
      <c r="E123" s="133"/>
      <c r="F123" s="133"/>
      <c r="G123" s="134"/>
      <c r="H123" s="29"/>
      <c r="I123" s="2"/>
      <c r="J123" s="40"/>
      <c r="K123" s="36" t="s">
        <v>301</v>
      </c>
      <c r="L123" s="34"/>
      <c r="O123" s="35"/>
      <c r="P123" s="35"/>
      <c r="Q123" s="35"/>
      <c r="R123" s="35" t="s">
        <v>301</v>
      </c>
      <c r="S123" s="35" t="s">
        <v>301</v>
      </c>
      <c r="T123" s="35" t="s">
        <v>301</v>
      </c>
    </row>
    <row r="124" spans="1:20" x14ac:dyDescent="0.2">
      <c r="A124" s="41"/>
      <c r="B124" s="131"/>
      <c r="C124" s="38"/>
      <c r="D124" s="132"/>
      <c r="E124" s="133"/>
      <c r="F124" s="133"/>
      <c r="G124" s="134"/>
      <c r="H124" s="29"/>
      <c r="I124" s="2"/>
      <c r="J124" s="40"/>
      <c r="K124" s="36" t="s">
        <v>301</v>
      </c>
      <c r="L124" s="34"/>
      <c r="O124" s="35"/>
      <c r="P124" s="35"/>
      <c r="Q124" s="35"/>
      <c r="R124" s="35" t="s">
        <v>301</v>
      </c>
      <c r="S124" s="35" t="s">
        <v>301</v>
      </c>
      <c r="T124" s="35" t="s">
        <v>301</v>
      </c>
    </row>
    <row r="125" spans="1:20" x14ac:dyDescent="0.2">
      <c r="A125" s="41"/>
      <c r="B125" s="131"/>
      <c r="C125" s="38"/>
      <c r="D125" s="132"/>
      <c r="E125" s="133"/>
      <c r="F125" s="133"/>
      <c r="G125" s="134"/>
      <c r="H125" s="2"/>
      <c r="I125" s="2"/>
      <c r="J125" s="40" t="s">
        <v>301</v>
      </c>
      <c r="K125" s="36" t="s">
        <v>301</v>
      </c>
      <c r="L125" s="34"/>
      <c r="O125" s="35"/>
      <c r="P125" s="35"/>
      <c r="Q125" s="35"/>
      <c r="R125" s="35" t="s">
        <v>301</v>
      </c>
      <c r="S125" s="35" t="s">
        <v>301</v>
      </c>
      <c r="T125" s="35" t="s">
        <v>301</v>
      </c>
    </row>
    <row r="126" spans="1:20" x14ac:dyDescent="0.2">
      <c r="A126" s="41"/>
      <c r="B126" s="131"/>
      <c r="C126" s="38"/>
      <c r="D126" s="132"/>
      <c r="E126" s="133"/>
      <c r="F126" s="133"/>
      <c r="G126" s="134"/>
      <c r="H126" s="2"/>
      <c r="I126" s="2"/>
      <c r="J126" s="40" t="s">
        <v>301</v>
      </c>
      <c r="K126" s="36" t="s">
        <v>301</v>
      </c>
      <c r="L126" s="34"/>
      <c r="O126" s="35"/>
      <c r="P126" s="35"/>
      <c r="Q126" s="35"/>
      <c r="R126" s="35" t="s">
        <v>301</v>
      </c>
      <c r="S126" s="35" t="s">
        <v>301</v>
      </c>
      <c r="T126" s="35" t="s">
        <v>301</v>
      </c>
    </row>
    <row r="127" spans="1:20" x14ac:dyDescent="0.2">
      <c r="A127" s="41"/>
      <c r="B127" s="131"/>
      <c r="C127" s="38"/>
      <c r="D127" s="132"/>
      <c r="E127" s="133"/>
      <c r="F127" s="133"/>
      <c r="G127" s="134"/>
      <c r="H127" s="2"/>
      <c r="I127" s="2"/>
      <c r="J127" s="40" t="s">
        <v>301</v>
      </c>
      <c r="K127" s="36" t="s">
        <v>301</v>
      </c>
      <c r="L127" s="34"/>
      <c r="O127" s="35"/>
      <c r="P127" s="35"/>
      <c r="Q127" s="35"/>
      <c r="R127" s="35" t="s">
        <v>301</v>
      </c>
      <c r="S127" s="35" t="s">
        <v>301</v>
      </c>
      <c r="T127" s="35" t="s">
        <v>301</v>
      </c>
    </row>
    <row r="128" spans="1:20" x14ac:dyDescent="0.2">
      <c r="A128" s="41"/>
      <c r="B128" s="131"/>
      <c r="C128" s="38"/>
      <c r="D128" s="132"/>
      <c r="E128" s="133"/>
      <c r="F128" s="133"/>
      <c r="G128" s="134"/>
      <c r="H128" s="2"/>
      <c r="I128" s="2"/>
      <c r="J128" s="40" t="s">
        <v>301</v>
      </c>
      <c r="K128" s="36" t="s">
        <v>301</v>
      </c>
      <c r="L128" s="34"/>
      <c r="O128" s="35"/>
      <c r="P128" s="35"/>
      <c r="Q128" s="35"/>
      <c r="R128" s="35" t="s">
        <v>301</v>
      </c>
      <c r="S128" s="35" t="s">
        <v>301</v>
      </c>
      <c r="T128" s="35" t="s">
        <v>301</v>
      </c>
    </row>
    <row r="129" spans="1:20" x14ac:dyDescent="0.2">
      <c r="A129" s="41"/>
      <c r="B129" s="131"/>
      <c r="C129" s="38"/>
      <c r="D129" s="132"/>
      <c r="E129" s="133"/>
      <c r="F129" s="133"/>
      <c r="G129" s="134"/>
      <c r="H129" s="2"/>
      <c r="I129" s="2"/>
      <c r="J129" s="40" t="s">
        <v>301</v>
      </c>
      <c r="K129" s="36" t="s">
        <v>301</v>
      </c>
      <c r="L129" s="34"/>
      <c r="O129" s="35"/>
      <c r="P129" s="35"/>
      <c r="Q129" s="35"/>
      <c r="R129" s="35" t="s">
        <v>301</v>
      </c>
      <c r="S129" s="35" t="s">
        <v>301</v>
      </c>
      <c r="T129" s="35" t="s">
        <v>301</v>
      </c>
    </row>
    <row r="130" spans="1:20" x14ac:dyDescent="0.2">
      <c r="A130" s="41"/>
      <c r="J130" s="35" t="s">
        <v>301</v>
      </c>
      <c r="K130" s="36" t="s">
        <v>301</v>
      </c>
      <c r="L130" s="34"/>
      <c r="O130" s="35"/>
      <c r="P130" s="35"/>
      <c r="Q130" s="35"/>
      <c r="R130" s="35" t="s">
        <v>301</v>
      </c>
      <c r="S130" s="35" t="s">
        <v>301</v>
      </c>
      <c r="T130" s="35" t="s">
        <v>301</v>
      </c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6"/>
  <sheetViews>
    <sheetView zoomScale="80" zoomScaleNormal="80" workbookViewId="0">
      <selection activeCell="A13" sqref="A13:K101"/>
    </sheetView>
  </sheetViews>
  <sheetFormatPr defaultRowHeight="12.75" x14ac:dyDescent="0.2"/>
  <cols>
    <col min="1" max="1" width="19.42578125" customWidth="1"/>
    <col min="2" max="2" width="22.7109375" customWidth="1"/>
    <col min="3" max="3" width="31" customWidth="1"/>
    <col min="4" max="4" width="10.85546875" customWidth="1"/>
    <col min="5" max="5" width="6.42578125" customWidth="1"/>
    <col min="6" max="6" width="6.7109375" customWidth="1"/>
    <col min="7" max="7" width="7.42578125" customWidth="1"/>
    <col min="8" max="8" width="6" customWidth="1"/>
    <col min="9" max="9" width="7" customWidth="1"/>
    <col min="11" max="11" width="17.5703125" customWidth="1"/>
    <col min="14" max="14" width="8.140625" customWidth="1"/>
    <col min="17" max="17" width="2.5703125" customWidth="1"/>
    <col min="18" max="18" width="14.7109375" customWidth="1"/>
  </cols>
  <sheetData>
    <row r="1" spans="1:21" ht="36" customHeight="1" x14ac:dyDescent="0.25">
      <c r="A1" s="805" t="s">
        <v>328</v>
      </c>
      <c r="B1" s="805"/>
      <c r="C1" s="168" t="s">
        <v>300</v>
      </c>
      <c r="E1" s="168" t="s">
        <v>302</v>
      </c>
      <c r="G1" s="206"/>
      <c r="H1" s="206"/>
    </row>
    <row r="3" spans="1:21" x14ac:dyDescent="0.2">
      <c r="A3" t="s">
        <v>2</v>
      </c>
      <c r="C3" t="s">
        <v>3</v>
      </c>
      <c r="E3" t="s">
        <v>4</v>
      </c>
    </row>
    <row r="4" spans="1:21" x14ac:dyDescent="0.2">
      <c r="A4" t="s">
        <v>5</v>
      </c>
      <c r="C4" t="s">
        <v>6</v>
      </c>
      <c r="E4" t="s">
        <v>7</v>
      </c>
    </row>
    <row r="5" spans="1:21" x14ac:dyDescent="0.2">
      <c r="A5" t="s">
        <v>8</v>
      </c>
      <c r="C5" t="s">
        <v>9</v>
      </c>
      <c r="E5" t="s">
        <v>10</v>
      </c>
    </row>
    <row r="6" spans="1:21" x14ac:dyDescent="0.2">
      <c r="A6" t="s">
        <v>11</v>
      </c>
      <c r="C6" t="s">
        <v>12</v>
      </c>
      <c r="E6" t="s">
        <v>13</v>
      </c>
    </row>
    <row r="7" spans="1:21" x14ac:dyDescent="0.2">
      <c r="A7" t="s">
        <v>149</v>
      </c>
      <c r="C7" t="s">
        <v>150</v>
      </c>
      <c r="E7" t="s">
        <v>151</v>
      </c>
    </row>
    <row r="8" spans="1:21" x14ac:dyDescent="0.2">
      <c r="A8" t="s">
        <v>152</v>
      </c>
      <c r="C8" t="s">
        <v>153</v>
      </c>
      <c r="E8" t="s">
        <v>154</v>
      </c>
    </row>
    <row r="9" spans="1:21" x14ac:dyDescent="0.2">
      <c r="A9" t="s">
        <v>155</v>
      </c>
      <c r="C9" t="s">
        <v>156</v>
      </c>
      <c r="E9" t="s">
        <v>157</v>
      </c>
    </row>
    <row r="10" spans="1:21" hidden="1" x14ac:dyDescent="0.2">
      <c r="A10" t="s">
        <v>158</v>
      </c>
      <c r="C10" t="s">
        <v>159</v>
      </c>
      <c r="E10" t="s">
        <v>158</v>
      </c>
      <c r="J10" t="s">
        <v>168</v>
      </c>
      <c r="K10" t="s">
        <v>169</v>
      </c>
      <c r="L10" t="s">
        <v>170</v>
      </c>
      <c r="M10" t="s">
        <v>171</v>
      </c>
      <c r="N10" t="s">
        <v>172</v>
      </c>
      <c r="O10" t="s">
        <v>173</v>
      </c>
      <c r="P10" t="s">
        <v>174</v>
      </c>
      <c r="Q10" t="s">
        <v>175</v>
      </c>
      <c r="R10" t="s">
        <v>176</v>
      </c>
    </row>
    <row r="11" spans="1:21" x14ac:dyDescent="0.2">
      <c r="A11" t="s">
        <v>158</v>
      </c>
      <c r="C11" t="s">
        <v>159</v>
      </c>
      <c r="E11" t="s">
        <v>158</v>
      </c>
    </row>
    <row r="12" spans="1:21" ht="13.5" thickBot="1" x14ac:dyDescent="0.25"/>
    <row r="13" spans="1:21" x14ac:dyDescent="0.2">
      <c r="A13" s="586">
        <v>1</v>
      </c>
      <c r="B13" s="587">
        <v>2</v>
      </c>
      <c r="C13" s="587">
        <v>3</v>
      </c>
      <c r="D13" s="587">
        <v>4</v>
      </c>
      <c r="E13" s="587">
        <v>5</v>
      </c>
      <c r="F13" s="587">
        <v>6</v>
      </c>
      <c r="G13" s="588">
        <v>7</v>
      </c>
      <c r="H13" s="802">
        <v>8</v>
      </c>
      <c r="I13" s="63"/>
      <c r="J13" s="67"/>
    </row>
    <row r="14" spans="1:21" x14ac:dyDescent="0.2">
      <c r="A14" s="108">
        <v>1</v>
      </c>
      <c r="B14" s="252" t="s">
        <v>687</v>
      </c>
      <c r="C14" s="253" t="s">
        <v>694</v>
      </c>
      <c r="D14" s="257" t="s">
        <v>362</v>
      </c>
      <c r="E14" s="254">
        <v>15.6</v>
      </c>
      <c r="F14" s="254">
        <v>11.05</v>
      </c>
      <c r="G14" s="255">
        <v>26.65</v>
      </c>
      <c r="H14" s="803" t="s">
        <v>83</v>
      </c>
      <c r="I14" s="801">
        <v>23</v>
      </c>
      <c r="J14" s="67" t="s">
        <v>615</v>
      </c>
      <c r="L14" s="33"/>
      <c r="M14" s="33"/>
      <c r="N14" s="33"/>
      <c r="O14" s="33"/>
      <c r="P14" s="33"/>
      <c r="Q14" s="33"/>
      <c r="R14" s="33"/>
      <c r="S14" s="33"/>
    </row>
    <row r="15" spans="1:21" s="21" customFormat="1" x14ac:dyDescent="0.2">
      <c r="A15" s="108">
        <v>2</v>
      </c>
      <c r="B15" s="252" t="s">
        <v>645</v>
      </c>
      <c r="C15" s="253" t="s">
        <v>696</v>
      </c>
      <c r="D15" s="512" t="s">
        <v>362</v>
      </c>
      <c r="E15" s="254">
        <v>15.81</v>
      </c>
      <c r="F15" s="254">
        <v>10.81</v>
      </c>
      <c r="G15" s="255">
        <v>26.62</v>
      </c>
      <c r="H15" s="803" t="s">
        <v>83</v>
      </c>
      <c r="I15" s="801">
        <v>26</v>
      </c>
      <c r="J15" s="67" t="s">
        <v>615</v>
      </c>
      <c r="K15"/>
      <c r="L15" s="241"/>
      <c r="M15" s="241"/>
      <c r="N15" s="241"/>
      <c r="O15" s="241"/>
      <c r="P15" s="241"/>
      <c r="Q15" s="241"/>
      <c r="R15" s="241"/>
      <c r="S15" s="241"/>
      <c r="T15" s="138"/>
      <c r="U15" s="138"/>
    </row>
    <row r="16" spans="1:21" x14ac:dyDescent="0.2">
      <c r="A16" s="108">
        <v>3</v>
      </c>
      <c r="B16" s="252" t="s">
        <v>680</v>
      </c>
      <c r="C16" s="253" t="s">
        <v>658</v>
      </c>
      <c r="D16" s="257" t="s">
        <v>367</v>
      </c>
      <c r="E16" s="254">
        <v>15.6</v>
      </c>
      <c r="F16" s="254">
        <v>10.77</v>
      </c>
      <c r="G16" s="255">
        <v>26.37</v>
      </c>
      <c r="H16" s="803" t="s">
        <v>83</v>
      </c>
      <c r="I16" s="801">
        <v>7</v>
      </c>
      <c r="J16" s="67" t="s">
        <v>615</v>
      </c>
      <c r="N16" s="240"/>
      <c r="O16" s="240"/>
      <c r="P16" s="240" t="s">
        <v>301</v>
      </c>
      <c r="Q16" s="240" t="s">
        <v>301</v>
      </c>
      <c r="R16" s="240" t="s">
        <v>301</v>
      </c>
      <c r="S16" s="240" t="s">
        <v>301</v>
      </c>
      <c r="U16" s="137" t="s">
        <v>301</v>
      </c>
    </row>
    <row r="17" spans="1:21" x14ac:dyDescent="0.2">
      <c r="A17" s="108">
        <v>4</v>
      </c>
      <c r="B17" s="252" t="s">
        <v>681</v>
      </c>
      <c r="C17" s="253" t="s">
        <v>621</v>
      </c>
      <c r="D17" s="257" t="s">
        <v>483</v>
      </c>
      <c r="E17" s="254">
        <v>15.15</v>
      </c>
      <c r="F17" s="254">
        <v>11.19</v>
      </c>
      <c r="G17" s="255">
        <v>26.34</v>
      </c>
      <c r="H17" s="803" t="s">
        <v>83</v>
      </c>
      <c r="I17" s="801">
        <v>15</v>
      </c>
      <c r="J17" s="67" t="s">
        <v>615</v>
      </c>
      <c r="N17" s="239"/>
      <c r="O17" s="239"/>
      <c r="P17" s="239" t="s">
        <v>301</v>
      </c>
      <c r="Q17" s="239"/>
      <c r="R17" s="239" t="s">
        <v>301</v>
      </c>
      <c r="S17" s="239" t="s">
        <v>301</v>
      </c>
      <c r="U17" s="136" t="s">
        <v>301</v>
      </c>
    </row>
    <row r="18" spans="1:21" x14ac:dyDescent="0.2">
      <c r="A18" s="108">
        <v>5</v>
      </c>
      <c r="B18" s="252" t="s">
        <v>645</v>
      </c>
      <c r="C18" s="253" t="s">
        <v>812</v>
      </c>
      <c r="D18" s="512" t="s">
        <v>944</v>
      </c>
      <c r="E18" s="254">
        <v>15.4</v>
      </c>
      <c r="F18" s="254">
        <v>10.86</v>
      </c>
      <c r="G18" s="255">
        <v>26.26</v>
      </c>
      <c r="H18" s="803" t="s">
        <v>83</v>
      </c>
      <c r="I18" s="801">
        <v>25</v>
      </c>
      <c r="J18" s="67" t="s">
        <v>615</v>
      </c>
      <c r="N18" s="239"/>
      <c r="O18" s="239"/>
      <c r="P18" s="239" t="s">
        <v>301</v>
      </c>
      <c r="Q18" s="239" t="s">
        <v>301</v>
      </c>
      <c r="R18" s="239" t="s">
        <v>301</v>
      </c>
      <c r="S18" s="239" t="s">
        <v>301</v>
      </c>
      <c r="U18" s="136" t="s">
        <v>301</v>
      </c>
    </row>
    <row r="19" spans="1:21" x14ac:dyDescent="0.2">
      <c r="A19" s="108">
        <v>6</v>
      </c>
      <c r="B19" s="252" t="s">
        <v>636</v>
      </c>
      <c r="C19" s="253" t="s">
        <v>642</v>
      </c>
      <c r="D19" s="253" t="s">
        <v>676</v>
      </c>
      <c r="E19" s="254">
        <v>15.4</v>
      </c>
      <c r="F19" s="254">
        <v>10.75</v>
      </c>
      <c r="G19" s="255">
        <v>26.15</v>
      </c>
      <c r="H19" s="803" t="s">
        <v>83</v>
      </c>
      <c r="I19" s="801">
        <v>1</v>
      </c>
      <c r="J19" s="67" t="s">
        <v>615</v>
      </c>
      <c r="N19" s="239"/>
      <c r="O19" s="239"/>
      <c r="P19" s="239" t="s">
        <v>301</v>
      </c>
      <c r="Q19" s="239" t="s">
        <v>301</v>
      </c>
      <c r="R19" s="239" t="s">
        <v>301</v>
      </c>
      <c r="S19" s="239" t="s">
        <v>301</v>
      </c>
      <c r="U19" s="136" t="s">
        <v>301</v>
      </c>
    </row>
    <row r="20" spans="1:21" x14ac:dyDescent="0.2">
      <c r="A20" s="108">
        <v>7</v>
      </c>
      <c r="B20" s="252" t="s">
        <v>677</v>
      </c>
      <c r="C20" s="253" t="s">
        <v>802</v>
      </c>
      <c r="D20" s="253" t="s">
        <v>678</v>
      </c>
      <c r="E20" s="254">
        <v>15.26</v>
      </c>
      <c r="F20" s="254">
        <v>10.86</v>
      </c>
      <c r="G20" s="255">
        <v>26.12</v>
      </c>
      <c r="H20" s="803" t="s">
        <v>83</v>
      </c>
      <c r="I20" s="801">
        <v>4</v>
      </c>
      <c r="J20" s="67" t="s">
        <v>615</v>
      </c>
      <c r="N20" s="239"/>
      <c r="O20" s="239"/>
      <c r="P20" s="239" t="s">
        <v>301</v>
      </c>
      <c r="Q20" s="239"/>
      <c r="R20" s="239" t="s">
        <v>301</v>
      </c>
      <c r="S20" s="239" t="s">
        <v>301</v>
      </c>
      <c r="U20" s="136" t="s">
        <v>301</v>
      </c>
    </row>
    <row r="21" spans="1:21" ht="12.75" customHeight="1" x14ac:dyDescent="0.2">
      <c r="A21" s="108">
        <v>8</v>
      </c>
      <c r="B21" s="252" t="s">
        <v>618</v>
      </c>
      <c r="C21" s="253" t="s">
        <v>693</v>
      </c>
      <c r="D21" s="253" t="s">
        <v>686</v>
      </c>
      <c r="E21" s="254">
        <v>15.45</v>
      </c>
      <c r="F21" s="254">
        <v>10.66</v>
      </c>
      <c r="G21" s="255">
        <v>26.11</v>
      </c>
      <c r="H21" s="803" t="s">
        <v>83</v>
      </c>
      <c r="I21" s="801">
        <v>22</v>
      </c>
      <c r="J21" s="67" t="s">
        <v>615</v>
      </c>
      <c r="N21" s="302"/>
      <c r="O21" s="302"/>
      <c r="P21" s="302"/>
      <c r="Q21" s="302"/>
      <c r="R21" s="302" t="s">
        <v>301</v>
      </c>
      <c r="S21" s="302" t="s">
        <v>301</v>
      </c>
    </row>
    <row r="22" spans="1:21" x14ac:dyDescent="0.2">
      <c r="A22" s="108">
        <v>9</v>
      </c>
      <c r="B22" s="252" t="s">
        <v>613</v>
      </c>
      <c r="C22" s="253" t="s">
        <v>1415</v>
      </c>
      <c r="D22" s="257" t="s">
        <v>483</v>
      </c>
      <c r="E22" s="254">
        <v>15.43</v>
      </c>
      <c r="F22" s="254">
        <v>10.57</v>
      </c>
      <c r="G22" s="255">
        <v>26</v>
      </c>
      <c r="H22" s="803" t="s">
        <v>83</v>
      </c>
      <c r="I22" s="801">
        <v>18</v>
      </c>
      <c r="J22" s="67" t="s">
        <v>615</v>
      </c>
      <c r="N22" s="239"/>
      <c r="O22" s="239"/>
      <c r="P22" s="239" t="s">
        <v>301</v>
      </c>
      <c r="Q22" s="239"/>
      <c r="R22" s="239" t="s">
        <v>301</v>
      </c>
      <c r="S22" s="239" t="s">
        <v>301</v>
      </c>
      <c r="U22" s="136" t="s">
        <v>301</v>
      </c>
    </row>
    <row r="23" spans="1:21" x14ac:dyDescent="0.2">
      <c r="A23" s="108">
        <v>10</v>
      </c>
      <c r="B23" s="252" t="s">
        <v>452</v>
      </c>
      <c r="C23" s="253" t="s">
        <v>563</v>
      </c>
      <c r="D23" s="257" t="s">
        <v>483</v>
      </c>
      <c r="E23" s="254">
        <v>14.92</v>
      </c>
      <c r="F23" s="254">
        <v>11.01</v>
      </c>
      <c r="G23" s="255">
        <v>25.93</v>
      </c>
      <c r="H23" s="803" t="s">
        <v>84</v>
      </c>
      <c r="I23" s="801">
        <v>3</v>
      </c>
      <c r="J23" s="67" t="s">
        <v>615</v>
      </c>
      <c r="P23" s="165"/>
      <c r="Q23" s="165"/>
      <c r="R23" s="165"/>
      <c r="S23" s="136"/>
      <c r="U23" s="136" t="s">
        <v>301</v>
      </c>
    </row>
    <row r="24" spans="1:21" s="21" customFormat="1" x14ac:dyDescent="0.2">
      <c r="A24" s="108">
        <v>11</v>
      </c>
      <c r="B24" s="252" t="s">
        <v>683</v>
      </c>
      <c r="C24" s="253" t="s">
        <v>458</v>
      </c>
      <c r="D24" s="257" t="s">
        <v>617</v>
      </c>
      <c r="E24" s="254">
        <v>14.94</v>
      </c>
      <c r="F24" s="254">
        <v>10.87</v>
      </c>
      <c r="G24" s="255">
        <v>25.81</v>
      </c>
      <c r="H24" s="803" t="s">
        <v>84</v>
      </c>
      <c r="I24" s="801">
        <v>17</v>
      </c>
      <c r="J24" s="67" t="s">
        <v>615</v>
      </c>
      <c r="K24"/>
      <c r="L24" s="241"/>
      <c r="M24" s="241"/>
      <c r="N24" s="241"/>
      <c r="O24" s="241"/>
      <c r="P24" s="241"/>
      <c r="Q24" s="241"/>
      <c r="R24" s="241"/>
      <c r="S24" s="166"/>
      <c r="U24" s="136"/>
    </row>
    <row r="25" spans="1:21" x14ac:dyDescent="0.2">
      <c r="A25" s="108">
        <v>12</v>
      </c>
      <c r="B25" s="252" t="s">
        <v>636</v>
      </c>
      <c r="C25" s="253" t="s">
        <v>642</v>
      </c>
      <c r="D25" s="253" t="s">
        <v>675</v>
      </c>
      <c r="E25" s="254">
        <v>15</v>
      </c>
      <c r="F25" s="254">
        <v>10.8</v>
      </c>
      <c r="G25" s="255">
        <v>25.8</v>
      </c>
      <c r="H25" s="803" t="s">
        <v>84</v>
      </c>
      <c r="I25" s="801">
        <v>2</v>
      </c>
      <c r="J25" s="67" t="s">
        <v>615</v>
      </c>
      <c r="M25" s="240"/>
      <c r="N25" s="240"/>
      <c r="O25" s="240"/>
      <c r="P25" s="240" t="s">
        <v>301</v>
      </c>
      <c r="Q25" s="240" t="s">
        <v>301</v>
      </c>
      <c r="R25" s="240" t="s">
        <v>301</v>
      </c>
      <c r="S25" s="136"/>
      <c r="U25" s="136" t="s">
        <v>301</v>
      </c>
    </row>
    <row r="26" spans="1:21" x14ac:dyDescent="0.2">
      <c r="A26" s="108">
        <v>13</v>
      </c>
      <c r="B26" s="252" t="s">
        <v>613</v>
      </c>
      <c r="C26" s="253" t="s">
        <v>1415</v>
      </c>
      <c r="D26" s="257" t="s">
        <v>483</v>
      </c>
      <c r="E26" s="254">
        <v>15.26</v>
      </c>
      <c r="F26" s="254">
        <v>10.5</v>
      </c>
      <c r="G26" s="255">
        <v>25.76</v>
      </c>
      <c r="H26" s="803" t="s">
        <v>84</v>
      </c>
      <c r="I26" s="801">
        <v>19</v>
      </c>
      <c r="J26" s="67" t="s">
        <v>615</v>
      </c>
      <c r="M26" s="239"/>
      <c r="N26" s="239"/>
      <c r="O26" s="239"/>
      <c r="P26" s="239" t="s">
        <v>301</v>
      </c>
      <c r="Q26" s="239" t="s">
        <v>301</v>
      </c>
      <c r="R26" s="239" t="s">
        <v>301</v>
      </c>
      <c r="S26" s="136"/>
      <c r="U26" s="136" t="s">
        <v>301</v>
      </c>
    </row>
    <row r="27" spans="1:21" x14ac:dyDescent="0.2">
      <c r="A27" s="108">
        <v>14</v>
      </c>
      <c r="B27" s="252" t="s">
        <v>609</v>
      </c>
      <c r="C27" s="253" t="s">
        <v>692</v>
      </c>
      <c r="D27" s="643">
        <v>43062</v>
      </c>
      <c r="E27" s="254">
        <v>14.95</v>
      </c>
      <c r="F27" s="254">
        <v>10.81</v>
      </c>
      <c r="G27" s="255">
        <v>25.76</v>
      </c>
      <c r="H27" s="803" t="s">
        <v>84</v>
      </c>
      <c r="I27" s="801">
        <v>21</v>
      </c>
      <c r="J27" s="67" t="s">
        <v>615</v>
      </c>
      <c r="M27" s="239"/>
      <c r="N27" s="239"/>
      <c r="O27" s="239"/>
      <c r="P27" s="239" t="s">
        <v>301</v>
      </c>
      <c r="Q27" s="239" t="s">
        <v>301</v>
      </c>
      <c r="R27" s="239" t="s">
        <v>301</v>
      </c>
      <c r="S27" s="136"/>
      <c r="U27" s="136" t="s">
        <v>301</v>
      </c>
    </row>
    <row r="28" spans="1:21" x14ac:dyDescent="0.2">
      <c r="A28" s="108">
        <v>15</v>
      </c>
      <c r="B28" s="252" t="s">
        <v>452</v>
      </c>
      <c r="C28" s="253" t="s">
        <v>801</v>
      </c>
      <c r="D28" s="257" t="s">
        <v>367</v>
      </c>
      <c r="E28" s="254">
        <v>14.96</v>
      </c>
      <c r="F28" s="254">
        <v>10.7</v>
      </c>
      <c r="G28" s="255">
        <v>25.66</v>
      </c>
      <c r="H28" s="803" t="s">
        <v>84</v>
      </c>
      <c r="I28" s="801">
        <v>9</v>
      </c>
      <c r="J28" s="67" t="s">
        <v>615</v>
      </c>
      <c r="M28" s="239"/>
      <c r="N28" s="239"/>
      <c r="O28" s="239"/>
      <c r="P28" s="239" t="s">
        <v>301</v>
      </c>
      <c r="Q28" s="239" t="s">
        <v>301</v>
      </c>
      <c r="R28" s="239" t="s">
        <v>301</v>
      </c>
      <c r="S28" s="165"/>
      <c r="U28" s="136" t="s">
        <v>301</v>
      </c>
    </row>
    <row r="29" spans="1:21" x14ac:dyDescent="0.2">
      <c r="A29" s="108">
        <v>16</v>
      </c>
      <c r="B29" s="252" t="s">
        <v>683</v>
      </c>
      <c r="C29" s="253" t="s">
        <v>458</v>
      </c>
      <c r="D29" s="257" t="s">
        <v>684</v>
      </c>
      <c r="E29" s="254">
        <v>15.11</v>
      </c>
      <c r="F29" s="254">
        <v>10.51</v>
      </c>
      <c r="G29" s="255">
        <v>25.62</v>
      </c>
      <c r="H29" s="803" t="s">
        <v>84</v>
      </c>
      <c r="I29" s="801">
        <v>16</v>
      </c>
      <c r="J29" s="67" t="s">
        <v>615</v>
      </c>
      <c r="M29" s="239"/>
      <c r="N29" s="239"/>
      <c r="O29" s="239"/>
      <c r="P29" s="239" t="s">
        <v>301</v>
      </c>
      <c r="Q29" s="239" t="s">
        <v>301</v>
      </c>
      <c r="R29" s="239" t="s">
        <v>301</v>
      </c>
      <c r="S29" s="138"/>
      <c r="U29" s="136" t="s">
        <v>301</v>
      </c>
    </row>
    <row r="30" spans="1:21" ht="12.75" customHeight="1" x14ac:dyDescent="0.2">
      <c r="A30" s="108">
        <v>17</v>
      </c>
      <c r="B30" s="252" t="s">
        <v>452</v>
      </c>
      <c r="C30" s="253" t="s">
        <v>801</v>
      </c>
      <c r="D30" s="257" t="s">
        <v>367</v>
      </c>
      <c r="E30" s="254">
        <v>15.05</v>
      </c>
      <c r="F30" s="254">
        <v>10.54</v>
      </c>
      <c r="G30" s="255">
        <v>25.59</v>
      </c>
      <c r="H30" s="803" t="s">
        <v>84</v>
      </c>
      <c r="I30" s="801">
        <v>11</v>
      </c>
      <c r="J30" s="67" t="s">
        <v>615</v>
      </c>
      <c r="M30" s="239"/>
      <c r="N30" s="239"/>
      <c r="O30" s="239"/>
      <c r="P30" s="239" t="s">
        <v>301</v>
      </c>
      <c r="Q30" s="239" t="s">
        <v>301</v>
      </c>
      <c r="R30" s="239" t="s">
        <v>301</v>
      </c>
      <c r="S30" s="137" t="s">
        <v>301</v>
      </c>
      <c r="U30" s="136" t="s">
        <v>301</v>
      </c>
    </row>
    <row r="31" spans="1:21" ht="13.5" customHeight="1" x14ac:dyDescent="0.2">
      <c r="A31" s="108">
        <v>18</v>
      </c>
      <c r="B31" s="303" t="s">
        <v>416</v>
      </c>
      <c r="C31" s="304" t="s">
        <v>337</v>
      </c>
      <c r="D31" s="443" t="s">
        <v>381</v>
      </c>
      <c r="E31" s="305">
        <v>14.85</v>
      </c>
      <c r="F31" s="305">
        <v>10.73</v>
      </c>
      <c r="G31" s="306">
        <v>25.58</v>
      </c>
      <c r="H31" s="793" t="s">
        <v>84</v>
      </c>
      <c r="I31" s="304" t="s">
        <v>301</v>
      </c>
      <c r="J31" s="67"/>
      <c r="K31" s="461"/>
      <c r="M31" s="239"/>
      <c r="N31" s="239"/>
      <c r="O31" s="239"/>
      <c r="P31" s="239" t="s">
        <v>301</v>
      </c>
      <c r="Q31" s="239" t="s">
        <v>301</v>
      </c>
      <c r="R31" s="239" t="s">
        <v>301</v>
      </c>
      <c r="S31" s="136" t="s">
        <v>301</v>
      </c>
    </row>
    <row r="32" spans="1:21" x14ac:dyDescent="0.2">
      <c r="A32" s="108">
        <v>19</v>
      </c>
      <c r="B32" s="252" t="s">
        <v>349</v>
      </c>
      <c r="C32" s="307" t="s">
        <v>697</v>
      </c>
      <c r="D32" s="253" t="s">
        <v>350</v>
      </c>
      <c r="E32" s="254">
        <v>15.07</v>
      </c>
      <c r="F32" s="254">
        <v>10.48</v>
      </c>
      <c r="G32" s="255">
        <v>25.55</v>
      </c>
      <c r="H32" s="803" t="s">
        <v>84</v>
      </c>
      <c r="I32" s="253" t="s">
        <v>351</v>
      </c>
      <c r="J32" s="67"/>
      <c r="M32" s="239"/>
      <c r="N32" s="239"/>
      <c r="O32" s="239"/>
      <c r="P32" s="239" t="s">
        <v>301</v>
      </c>
      <c r="Q32" s="239" t="s">
        <v>301</v>
      </c>
      <c r="R32" s="239" t="s">
        <v>301</v>
      </c>
      <c r="S32" s="136" t="s">
        <v>301</v>
      </c>
    </row>
    <row r="33" spans="1:19" x14ac:dyDescent="0.2">
      <c r="A33" s="108">
        <v>20</v>
      </c>
      <c r="B33" s="252" t="s">
        <v>689</v>
      </c>
      <c r="C33" s="253" t="s">
        <v>804</v>
      </c>
      <c r="D33" s="253" t="s">
        <v>690</v>
      </c>
      <c r="E33" s="254">
        <v>14.9</v>
      </c>
      <c r="F33" s="254">
        <v>10.61</v>
      </c>
      <c r="G33" s="255">
        <v>25.51</v>
      </c>
      <c r="H33" s="803" t="s">
        <v>84</v>
      </c>
      <c r="I33" s="801">
        <v>28</v>
      </c>
      <c r="J33" s="67" t="s">
        <v>615</v>
      </c>
      <c r="M33" s="239"/>
      <c r="N33" s="239"/>
      <c r="O33" s="239"/>
      <c r="P33" s="239" t="s">
        <v>301</v>
      </c>
      <c r="Q33" s="239" t="s">
        <v>301</v>
      </c>
      <c r="R33" s="239" t="s">
        <v>301</v>
      </c>
      <c r="S33" s="136" t="s">
        <v>301</v>
      </c>
    </row>
    <row r="34" spans="1:19" x14ac:dyDescent="0.2">
      <c r="A34" s="108">
        <v>21</v>
      </c>
      <c r="B34" s="252" t="s">
        <v>352</v>
      </c>
      <c r="C34" s="253" t="s">
        <v>524</v>
      </c>
      <c r="D34" s="253" t="s">
        <v>353</v>
      </c>
      <c r="E34" s="254">
        <v>14.89</v>
      </c>
      <c r="F34" s="254">
        <v>10.55</v>
      </c>
      <c r="G34" s="255">
        <v>25.44</v>
      </c>
      <c r="H34" s="803" t="s">
        <v>85</v>
      </c>
      <c r="I34" s="253" t="s">
        <v>301</v>
      </c>
      <c r="J34" s="67"/>
      <c r="M34" s="239"/>
      <c r="N34" s="239"/>
      <c r="O34" s="239"/>
      <c r="P34" s="239" t="s">
        <v>301</v>
      </c>
      <c r="Q34" s="239" t="s">
        <v>301</v>
      </c>
      <c r="R34" s="239" t="s">
        <v>301</v>
      </c>
      <c r="S34" s="136" t="s">
        <v>301</v>
      </c>
    </row>
    <row r="35" spans="1:19" x14ac:dyDescent="0.2">
      <c r="A35" s="108">
        <v>22</v>
      </c>
      <c r="B35" s="252" t="s">
        <v>681</v>
      </c>
      <c r="C35" s="253" t="s">
        <v>621</v>
      </c>
      <c r="D35" s="257" t="s">
        <v>620</v>
      </c>
      <c r="E35" s="254">
        <v>14.87</v>
      </c>
      <c r="F35" s="254">
        <v>10.56</v>
      </c>
      <c r="G35" s="255">
        <v>25.43</v>
      </c>
      <c r="H35" s="803" t="s">
        <v>85</v>
      </c>
      <c r="I35" s="801">
        <v>14</v>
      </c>
      <c r="J35" s="67" t="s">
        <v>615</v>
      </c>
      <c r="M35" s="239"/>
      <c r="N35" s="239"/>
      <c r="O35" s="239"/>
      <c r="P35" s="239" t="s">
        <v>301</v>
      </c>
      <c r="Q35" s="239" t="s">
        <v>301</v>
      </c>
      <c r="R35" s="239" t="s">
        <v>301</v>
      </c>
      <c r="S35" s="136" t="s">
        <v>301</v>
      </c>
    </row>
    <row r="36" spans="1:19" ht="16.5" customHeight="1" x14ac:dyDescent="0.2">
      <c r="A36" s="108">
        <v>23</v>
      </c>
      <c r="B36" s="252" t="s">
        <v>689</v>
      </c>
      <c r="C36" s="253" t="s">
        <v>800</v>
      </c>
      <c r="D36" s="253" t="s">
        <v>799</v>
      </c>
      <c r="E36" s="254">
        <v>14.81</v>
      </c>
      <c r="F36" s="254">
        <v>10.62</v>
      </c>
      <c r="G36" s="255">
        <v>25.43</v>
      </c>
      <c r="H36" s="803" t="s">
        <v>85</v>
      </c>
      <c r="I36" s="801">
        <v>29</v>
      </c>
      <c r="J36" s="67" t="s">
        <v>615</v>
      </c>
      <c r="M36" s="239"/>
      <c r="N36" s="239"/>
      <c r="O36" s="239"/>
      <c r="P36" s="239" t="s">
        <v>301</v>
      </c>
      <c r="Q36" s="239" t="s">
        <v>301</v>
      </c>
      <c r="R36" s="239" t="s">
        <v>301</v>
      </c>
      <c r="S36" s="136" t="s">
        <v>301</v>
      </c>
    </row>
    <row r="37" spans="1:19" ht="15" customHeight="1" x14ac:dyDescent="0.2">
      <c r="A37" s="108">
        <v>24</v>
      </c>
      <c r="B37" s="252" t="s">
        <v>688</v>
      </c>
      <c r="C37" s="253" t="s">
        <v>695</v>
      </c>
      <c r="D37" s="257" t="s">
        <v>483</v>
      </c>
      <c r="E37" s="254">
        <v>14.73</v>
      </c>
      <c r="F37" s="254">
        <v>10.67</v>
      </c>
      <c r="G37" s="255">
        <v>25.4</v>
      </c>
      <c r="H37" s="803" t="s">
        <v>85</v>
      </c>
      <c r="I37" s="801">
        <v>27</v>
      </c>
      <c r="J37" s="67" t="s">
        <v>615</v>
      </c>
      <c r="M37" s="239"/>
      <c r="O37" s="239"/>
      <c r="P37" s="239" t="s">
        <v>301</v>
      </c>
      <c r="Q37" s="239" t="s">
        <v>301</v>
      </c>
      <c r="R37" s="239" t="s">
        <v>301</v>
      </c>
      <c r="S37" s="136" t="s">
        <v>301</v>
      </c>
    </row>
    <row r="38" spans="1:19" x14ac:dyDescent="0.2">
      <c r="A38" s="108">
        <v>25</v>
      </c>
      <c r="B38" s="252" t="s">
        <v>352</v>
      </c>
      <c r="C38" s="253" t="s">
        <v>524</v>
      </c>
      <c r="D38" s="253" t="s">
        <v>354</v>
      </c>
      <c r="E38" s="254">
        <v>14.93</v>
      </c>
      <c r="F38" s="254">
        <v>10.45</v>
      </c>
      <c r="G38" s="255">
        <v>25.38</v>
      </c>
      <c r="H38" s="803" t="s">
        <v>85</v>
      </c>
      <c r="I38" s="253" t="s">
        <v>301</v>
      </c>
      <c r="J38" s="67"/>
      <c r="M38" s="239"/>
      <c r="N38" s="239"/>
      <c r="O38" s="239"/>
      <c r="P38" s="239" t="s">
        <v>301</v>
      </c>
      <c r="Q38" s="239" t="s">
        <v>301</v>
      </c>
      <c r="R38" s="239" t="s">
        <v>301</v>
      </c>
      <c r="S38" s="165" t="s">
        <v>301</v>
      </c>
    </row>
    <row r="39" spans="1:19" ht="17.25" customHeight="1" x14ac:dyDescent="0.2">
      <c r="A39" s="108">
        <v>26</v>
      </c>
      <c r="B39" s="252" t="s">
        <v>452</v>
      </c>
      <c r="C39" s="253" t="s">
        <v>801</v>
      </c>
      <c r="D39" s="257" t="s">
        <v>367</v>
      </c>
      <c r="E39" s="254">
        <v>14.83</v>
      </c>
      <c r="F39" s="254">
        <v>10.46</v>
      </c>
      <c r="G39" s="255">
        <v>25.29</v>
      </c>
      <c r="H39" s="803" t="s">
        <v>85</v>
      </c>
      <c r="I39" s="801">
        <v>12</v>
      </c>
      <c r="J39" s="67" t="s">
        <v>615</v>
      </c>
      <c r="M39" s="239"/>
      <c r="N39" s="239"/>
      <c r="O39" s="239"/>
      <c r="P39" s="239" t="s">
        <v>301</v>
      </c>
      <c r="Q39" s="239" t="s">
        <v>301</v>
      </c>
      <c r="R39" s="239" t="s">
        <v>301</v>
      </c>
      <c r="S39" s="138"/>
    </row>
    <row r="40" spans="1:19" x14ac:dyDescent="0.2">
      <c r="A40" s="108">
        <v>27</v>
      </c>
      <c r="B40" s="252" t="s">
        <v>347</v>
      </c>
      <c r="C40" s="253" t="s">
        <v>802</v>
      </c>
      <c r="D40" s="253" t="s">
        <v>679</v>
      </c>
      <c r="E40" s="254">
        <v>14.76</v>
      </c>
      <c r="F40" s="254">
        <v>10.49</v>
      </c>
      <c r="G40" s="255">
        <v>25.25</v>
      </c>
      <c r="H40" s="803" t="s">
        <v>85</v>
      </c>
      <c r="I40" s="801">
        <v>5</v>
      </c>
      <c r="J40" s="67" t="s">
        <v>615</v>
      </c>
      <c r="M40" s="239"/>
      <c r="N40" s="239"/>
      <c r="O40" s="239"/>
      <c r="P40" s="239" t="s">
        <v>301</v>
      </c>
      <c r="Q40" s="239" t="s">
        <v>301</v>
      </c>
      <c r="R40" s="239" t="s">
        <v>301</v>
      </c>
      <c r="S40" s="137" t="s">
        <v>301</v>
      </c>
    </row>
    <row r="41" spans="1:19" ht="12.75" customHeight="1" x14ac:dyDescent="0.2">
      <c r="A41" s="108">
        <v>28</v>
      </c>
      <c r="B41" s="252" t="s">
        <v>347</v>
      </c>
      <c r="C41" s="253" t="s">
        <v>802</v>
      </c>
      <c r="D41" s="253" t="s">
        <v>348</v>
      </c>
      <c r="E41" s="254">
        <v>14.71</v>
      </c>
      <c r="F41" s="254">
        <v>10.49</v>
      </c>
      <c r="G41" s="255">
        <v>25.2</v>
      </c>
      <c r="H41" s="803" t="s">
        <v>85</v>
      </c>
      <c r="I41" s="253" t="s">
        <v>301</v>
      </c>
      <c r="J41" s="67"/>
      <c r="M41" s="239"/>
      <c r="N41" s="239"/>
      <c r="O41" s="239"/>
      <c r="P41" s="239" t="s">
        <v>301</v>
      </c>
      <c r="Q41" s="239" t="s">
        <v>301</v>
      </c>
      <c r="R41" s="239" t="s">
        <v>301</v>
      </c>
      <c r="S41" s="136" t="s">
        <v>301</v>
      </c>
    </row>
    <row r="42" spans="1:19" x14ac:dyDescent="0.2">
      <c r="A42" s="108">
        <v>29</v>
      </c>
      <c r="B42" s="252" t="s">
        <v>452</v>
      </c>
      <c r="C42" s="253" t="s">
        <v>803</v>
      </c>
      <c r="D42" s="257" t="s">
        <v>367</v>
      </c>
      <c r="E42" s="254">
        <v>14.87</v>
      </c>
      <c r="F42" s="254">
        <v>10.33</v>
      </c>
      <c r="G42" s="255">
        <v>25.2</v>
      </c>
      <c r="H42" s="803" t="s">
        <v>85</v>
      </c>
      <c r="I42" s="801">
        <v>10</v>
      </c>
      <c r="J42" s="67" t="s">
        <v>615</v>
      </c>
      <c r="M42" s="239"/>
      <c r="N42" s="239"/>
      <c r="O42" s="239"/>
      <c r="P42" s="239" t="s">
        <v>301</v>
      </c>
      <c r="Q42" s="239" t="s">
        <v>301</v>
      </c>
      <c r="R42" s="239" t="s">
        <v>301</v>
      </c>
      <c r="S42" s="32"/>
    </row>
    <row r="43" spans="1:19" x14ac:dyDescent="0.2">
      <c r="A43" s="108">
        <v>30</v>
      </c>
      <c r="B43" s="252" t="s">
        <v>685</v>
      </c>
      <c r="C43" s="253" t="s">
        <v>691</v>
      </c>
      <c r="D43" s="257" t="s">
        <v>483</v>
      </c>
      <c r="E43" s="254">
        <v>14.95</v>
      </c>
      <c r="F43" s="254">
        <v>10.25</v>
      </c>
      <c r="G43" s="255">
        <v>25.2</v>
      </c>
      <c r="H43" s="803" t="s">
        <v>85</v>
      </c>
      <c r="I43" s="801">
        <v>20</v>
      </c>
      <c r="J43" s="67" t="s">
        <v>615</v>
      </c>
      <c r="M43" s="239"/>
      <c r="N43" s="239"/>
      <c r="O43" s="239"/>
      <c r="P43" s="239" t="s">
        <v>301</v>
      </c>
      <c r="Q43" s="239" t="s">
        <v>301</v>
      </c>
      <c r="R43" s="239" t="s">
        <v>301</v>
      </c>
      <c r="S43" s="32"/>
    </row>
    <row r="44" spans="1:19" x14ac:dyDescent="0.2">
      <c r="A44" s="108">
        <v>31</v>
      </c>
      <c r="B44" s="252" t="s">
        <v>452</v>
      </c>
      <c r="C44" s="253" t="s">
        <v>563</v>
      </c>
      <c r="D44" s="257" t="s">
        <v>367</v>
      </c>
      <c r="E44" s="254">
        <v>14.8</v>
      </c>
      <c r="F44" s="254">
        <v>10.32</v>
      </c>
      <c r="G44" s="255">
        <v>25.12</v>
      </c>
      <c r="H44" s="803" t="s">
        <v>85</v>
      </c>
      <c r="I44" s="801">
        <v>8</v>
      </c>
      <c r="J44" s="67" t="s">
        <v>615</v>
      </c>
      <c r="M44" s="239"/>
      <c r="N44" s="239"/>
      <c r="O44" s="239"/>
      <c r="P44" s="239" t="s">
        <v>301</v>
      </c>
      <c r="Q44" s="239" t="s">
        <v>301</v>
      </c>
      <c r="R44" s="239" t="s">
        <v>301</v>
      </c>
      <c r="S44" s="32"/>
    </row>
    <row r="45" spans="1:19" x14ac:dyDescent="0.2">
      <c r="A45" s="108">
        <v>32</v>
      </c>
      <c r="B45" s="252" t="s">
        <v>680</v>
      </c>
      <c r="C45" s="253" t="s">
        <v>698</v>
      </c>
      <c r="D45" s="257" t="s">
        <v>362</v>
      </c>
      <c r="E45" s="254">
        <v>14.5</v>
      </c>
      <c r="F45" s="254">
        <v>10.5</v>
      </c>
      <c r="G45" s="255">
        <v>25</v>
      </c>
      <c r="H45" s="803" t="s">
        <v>85</v>
      </c>
      <c r="I45" s="801">
        <v>6</v>
      </c>
      <c r="J45" s="67" t="s">
        <v>615</v>
      </c>
      <c r="M45" s="239"/>
      <c r="N45" s="239"/>
      <c r="O45" s="239"/>
      <c r="P45" s="239" t="s">
        <v>301</v>
      </c>
      <c r="Q45" s="239" t="s">
        <v>301</v>
      </c>
      <c r="R45" s="239" t="s">
        <v>301</v>
      </c>
      <c r="S45" s="32" t="s">
        <v>301</v>
      </c>
    </row>
    <row r="46" spans="1:19" ht="14.25" customHeight="1" x14ac:dyDescent="0.2">
      <c r="A46" s="108">
        <v>33</v>
      </c>
      <c r="B46" s="252" t="s">
        <v>688</v>
      </c>
      <c r="C46" s="253" t="s">
        <v>695</v>
      </c>
      <c r="D46" s="257" t="s">
        <v>483</v>
      </c>
      <c r="E46" s="254">
        <v>14.7</v>
      </c>
      <c r="F46" s="254">
        <v>10.3</v>
      </c>
      <c r="G46" s="255">
        <v>25</v>
      </c>
      <c r="H46" s="803" t="s">
        <v>85</v>
      </c>
      <c r="I46" s="801">
        <v>24</v>
      </c>
      <c r="J46" s="67" t="s">
        <v>615</v>
      </c>
      <c r="M46" s="239"/>
      <c r="N46" s="239"/>
      <c r="O46" s="239"/>
      <c r="P46" s="239" t="s">
        <v>301</v>
      </c>
      <c r="Q46" s="239" t="s">
        <v>301</v>
      </c>
      <c r="R46" s="239" t="s">
        <v>301</v>
      </c>
      <c r="S46" s="32" t="s">
        <v>301</v>
      </c>
    </row>
    <row r="47" spans="1:19" ht="12.75" customHeight="1" x14ac:dyDescent="0.2">
      <c r="A47" s="108">
        <v>34</v>
      </c>
      <c r="B47" s="252" t="s">
        <v>688</v>
      </c>
      <c r="C47" s="253" t="s">
        <v>785</v>
      </c>
      <c r="D47" s="253" t="s">
        <v>483</v>
      </c>
      <c r="E47" s="254">
        <v>14.4</v>
      </c>
      <c r="F47" s="254">
        <v>10.51</v>
      </c>
      <c r="G47" s="255">
        <v>24.91</v>
      </c>
      <c r="H47" s="803" t="s">
        <v>301</v>
      </c>
      <c r="I47" s="801">
        <v>30</v>
      </c>
      <c r="J47" s="67" t="s">
        <v>615</v>
      </c>
      <c r="K47" s="241"/>
      <c r="M47" s="474"/>
      <c r="N47" s="474"/>
      <c r="O47" s="474"/>
      <c r="P47" s="474" t="s">
        <v>301</v>
      </c>
      <c r="Q47" s="474" t="s">
        <v>301</v>
      </c>
      <c r="R47" s="474" t="s">
        <v>301</v>
      </c>
      <c r="S47" s="475" t="s">
        <v>301</v>
      </c>
    </row>
    <row r="48" spans="1:19" s="2" customFormat="1" ht="26.25" customHeight="1" x14ac:dyDescent="0.2">
      <c r="A48" s="108">
        <v>35</v>
      </c>
      <c r="B48" s="252" t="s">
        <v>681</v>
      </c>
      <c r="C48" s="253" t="s">
        <v>621</v>
      </c>
      <c r="D48" s="253" t="s">
        <v>483</v>
      </c>
      <c r="E48" s="254">
        <v>15.75</v>
      </c>
      <c r="F48" s="254">
        <v>10.9</v>
      </c>
      <c r="G48" s="255"/>
      <c r="H48" s="803"/>
      <c r="I48" s="801">
        <v>13</v>
      </c>
      <c r="J48" s="67" t="s">
        <v>615</v>
      </c>
      <c r="K48" s="243" t="s">
        <v>682</v>
      </c>
      <c r="L48" s="241"/>
      <c r="M48" s="241"/>
      <c r="N48" s="241"/>
      <c r="O48" s="241"/>
      <c r="P48" s="241"/>
      <c r="Q48" s="241"/>
      <c r="R48" s="241"/>
      <c r="S48" s="249"/>
    </row>
    <row r="49" spans="1:19" x14ac:dyDescent="0.2">
      <c r="A49" s="67"/>
      <c r="B49" s="67"/>
      <c r="C49" s="67"/>
      <c r="D49" s="67"/>
      <c r="E49" s="67"/>
      <c r="F49" s="67"/>
      <c r="G49" s="67"/>
      <c r="H49" s="67"/>
      <c r="I49" s="67"/>
      <c r="J49" s="67"/>
      <c r="M49" s="584"/>
      <c r="N49" s="584"/>
      <c r="O49" s="584"/>
      <c r="P49" s="584" t="s">
        <v>301</v>
      </c>
      <c r="Q49" s="584" t="s">
        <v>301</v>
      </c>
      <c r="R49" s="584" t="s">
        <v>301</v>
      </c>
      <c r="S49" s="585" t="s">
        <v>301</v>
      </c>
    </row>
    <row r="50" spans="1:19" s="2" customFormat="1" x14ac:dyDescent="0.2">
      <c r="A50" s="108">
        <v>1</v>
      </c>
      <c r="B50" s="252" t="s">
        <v>1044</v>
      </c>
      <c r="C50" s="253" t="s">
        <v>1047</v>
      </c>
      <c r="D50" s="253" t="s">
        <v>1098</v>
      </c>
      <c r="E50" s="254">
        <v>16.02</v>
      </c>
      <c r="F50" s="254">
        <v>11</v>
      </c>
      <c r="G50" s="255">
        <v>27.02</v>
      </c>
      <c r="H50" s="256" t="s">
        <v>83</v>
      </c>
      <c r="I50" s="801">
        <v>30</v>
      </c>
      <c r="J50" s="67" t="s">
        <v>996</v>
      </c>
      <c r="K50" s="241"/>
      <c r="L50" s="241"/>
      <c r="M50" s="241"/>
      <c r="N50" s="241"/>
      <c r="O50" s="241"/>
      <c r="P50" s="241"/>
      <c r="Q50" s="241"/>
      <c r="R50" s="241"/>
      <c r="S50" s="249"/>
    </row>
    <row r="51" spans="1:19" x14ac:dyDescent="0.2">
      <c r="A51" s="108">
        <v>2</v>
      </c>
      <c r="B51" s="252" t="s">
        <v>1034</v>
      </c>
      <c r="C51" s="253" t="s">
        <v>1097</v>
      </c>
      <c r="D51" s="257" t="s">
        <v>1096</v>
      </c>
      <c r="E51" s="254">
        <v>16.18</v>
      </c>
      <c r="F51" s="254">
        <v>10.83</v>
      </c>
      <c r="G51" s="255">
        <v>27.01</v>
      </c>
      <c r="H51" s="256" t="s">
        <v>83</v>
      </c>
      <c r="I51" s="801">
        <v>29</v>
      </c>
      <c r="J51" s="67" t="s">
        <v>996</v>
      </c>
      <c r="M51" s="240"/>
      <c r="N51" s="240"/>
      <c r="O51" s="240"/>
      <c r="P51" s="240" t="s">
        <v>301</v>
      </c>
      <c r="Q51" s="240" t="s">
        <v>301</v>
      </c>
      <c r="R51" s="240" t="s">
        <v>301</v>
      </c>
      <c r="S51" s="476" t="s">
        <v>301</v>
      </c>
    </row>
    <row r="52" spans="1:19" x14ac:dyDescent="0.2">
      <c r="A52" s="108">
        <v>3</v>
      </c>
      <c r="B52" s="252" t="s">
        <v>1077</v>
      </c>
      <c r="C52" s="253" t="s">
        <v>1078</v>
      </c>
      <c r="D52" s="257" t="s">
        <v>483</v>
      </c>
      <c r="E52" s="254">
        <v>16.03</v>
      </c>
      <c r="F52" s="254">
        <v>10.96</v>
      </c>
      <c r="G52" s="255">
        <v>26.99</v>
      </c>
      <c r="H52" s="256" t="s">
        <v>83</v>
      </c>
      <c r="I52" s="801">
        <v>16</v>
      </c>
      <c r="J52" s="67" t="s">
        <v>996</v>
      </c>
      <c r="M52" s="239"/>
      <c r="N52" s="239"/>
      <c r="O52" s="239"/>
      <c r="P52" s="239" t="s">
        <v>301</v>
      </c>
      <c r="Q52" s="239" t="s">
        <v>301</v>
      </c>
      <c r="R52" s="239" t="s">
        <v>301</v>
      </c>
      <c r="S52" s="32" t="s">
        <v>301</v>
      </c>
    </row>
    <row r="53" spans="1:19" x14ac:dyDescent="0.2">
      <c r="A53" s="108">
        <v>4</v>
      </c>
      <c r="B53" s="252" t="s">
        <v>1085</v>
      </c>
      <c r="C53" s="253" t="s">
        <v>1092</v>
      </c>
      <c r="D53" s="253" t="s">
        <v>1103</v>
      </c>
      <c r="E53" s="254">
        <v>15.86</v>
      </c>
      <c r="F53" s="254">
        <v>10.98</v>
      </c>
      <c r="G53" s="255">
        <v>26.84</v>
      </c>
      <c r="H53" s="256" t="s">
        <v>83</v>
      </c>
      <c r="I53" s="801">
        <v>35</v>
      </c>
      <c r="J53" s="67" t="s">
        <v>996</v>
      </c>
      <c r="M53" s="239"/>
      <c r="N53" s="239"/>
      <c r="O53" s="239"/>
      <c r="P53" s="239" t="s">
        <v>301</v>
      </c>
      <c r="Q53" s="239" t="s">
        <v>301</v>
      </c>
      <c r="R53" s="239" t="s">
        <v>301</v>
      </c>
      <c r="S53" s="32" t="s">
        <v>301</v>
      </c>
    </row>
    <row r="54" spans="1:19" x14ac:dyDescent="0.2">
      <c r="A54" s="108">
        <v>5</v>
      </c>
      <c r="B54" s="252" t="s">
        <v>1083</v>
      </c>
      <c r="C54" s="253" t="s">
        <v>1084</v>
      </c>
      <c r="D54" s="257" t="s">
        <v>620</v>
      </c>
      <c r="E54" s="254">
        <v>16.059999999999999</v>
      </c>
      <c r="F54" s="254">
        <v>10.63</v>
      </c>
      <c r="G54" s="255">
        <v>26.69</v>
      </c>
      <c r="H54" s="256" t="s">
        <v>83</v>
      </c>
      <c r="I54" s="801">
        <v>22</v>
      </c>
      <c r="J54" s="67" t="s">
        <v>996</v>
      </c>
      <c r="M54" s="239"/>
      <c r="N54" s="239"/>
      <c r="O54" s="239"/>
      <c r="P54" s="239" t="s">
        <v>301</v>
      </c>
      <c r="Q54" s="239" t="s">
        <v>301</v>
      </c>
      <c r="R54" s="239" t="s">
        <v>301</v>
      </c>
      <c r="S54" s="32" t="s">
        <v>301</v>
      </c>
    </row>
    <row r="55" spans="1:19" x14ac:dyDescent="0.2">
      <c r="A55" s="108">
        <v>6</v>
      </c>
      <c r="B55" s="252" t="s">
        <v>1053</v>
      </c>
      <c r="C55" s="253" t="s">
        <v>781</v>
      </c>
      <c r="D55" s="257" t="s">
        <v>367</v>
      </c>
      <c r="E55" s="254">
        <v>15.47</v>
      </c>
      <c r="F55" s="254">
        <v>10.98</v>
      </c>
      <c r="G55" s="255">
        <v>26.45</v>
      </c>
      <c r="H55" s="256" t="s">
        <v>83</v>
      </c>
      <c r="I55" s="801">
        <v>1</v>
      </c>
      <c r="J55" s="67" t="s">
        <v>996</v>
      </c>
      <c r="M55" s="239"/>
      <c r="N55" s="239"/>
      <c r="O55" s="239"/>
      <c r="P55" s="239" t="s">
        <v>301</v>
      </c>
      <c r="Q55" s="239" t="s">
        <v>301</v>
      </c>
      <c r="R55" s="239" t="s">
        <v>301</v>
      </c>
      <c r="S55" s="32" t="s">
        <v>301</v>
      </c>
    </row>
    <row r="56" spans="1:19" x14ac:dyDescent="0.2">
      <c r="A56" s="108">
        <v>7</v>
      </c>
      <c r="B56" s="252" t="s">
        <v>1085</v>
      </c>
      <c r="C56" s="253" t="s">
        <v>399</v>
      </c>
      <c r="D56" s="253" t="s">
        <v>1113</v>
      </c>
      <c r="E56" s="254">
        <v>15.46</v>
      </c>
      <c r="F56" s="254">
        <v>10.98</v>
      </c>
      <c r="G56" s="255">
        <v>26.44</v>
      </c>
      <c r="H56" s="256" t="s">
        <v>83</v>
      </c>
      <c r="I56" s="801">
        <v>44</v>
      </c>
      <c r="J56" s="67" t="s">
        <v>996</v>
      </c>
      <c r="M56" s="239"/>
      <c r="N56" s="239"/>
      <c r="O56" s="239"/>
      <c r="P56" s="239" t="s">
        <v>301</v>
      </c>
      <c r="Q56" s="239" t="s">
        <v>301</v>
      </c>
      <c r="R56" s="239" t="s">
        <v>301</v>
      </c>
      <c r="S56" s="32" t="s">
        <v>301</v>
      </c>
    </row>
    <row r="57" spans="1:19" x14ac:dyDescent="0.2">
      <c r="A57" s="108">
        <v>8</v>
      </c>
      <c r="B57" s="252" t="s">
        <v>1053</v>
      </c>
      <c r="C57" s="253" t="s">
        <v>976</v>
      </c>
      <c r="D57" s="253" t="s">
        <v>1061</v>
      </c>
      <c r="E57" s="254">
        <v>15.61</v>
      </c>
      <c r="F57" s="254">
        <v>10.77</v>
      </c>
      <c r="G57" s="255">
        <v>26.38</v>
      </c>
      <c r="H57" s="256" t="s">
        <v>83</v>
      </c>
      <c r="I57" s="801">
        <v>2</v>
      </c>
      <c r="J57" s="67" t="s">
        <v>996</v>
      </c>
      <c r="M57" s="239"/>
      <c r="N57" s="239"/>
      <c r="O57" s="239"/>
      <c r="P57" s="239" t="s">
        <v>301</v>
      </c>
      <c r="Q57" s="239" t="s">
        <v>301</v>
      </c>
      <c r="R57" s="239" t="s">
        <v>301</v>
      </c>
      <c r="S57" s="32" t="s">
        <v>301</v>
      </c>
    </row>
    <row r="58" spans="1:19" x14ac:dyDescent="0.2">
      <c r="A58" s="108">
        <v>9</v>
      </c>
      <c r="B58" s="252" t="s">
        <v>1085</v>
      </c>
      <c r="C58" s="253" t="s">
        <v>1115</v>
      </c>
      <c r="D58" s="257" t="s">
        <v>1114</v>
      </c>
      <c r="E58" s="254">
        <v>15.76</v>
      </c>
      <c r="F58" s="254">
        <v>10.62</v>
      </c>
      <c r="G58" s="255">
        <v>26.38</v>
      </c>
      <c r="H58" s="256" t="s">
        <v>83</v>
      </c>
      <c r="I58" s="801">
        <v>45</v>
      </c>
      <c r="J58" s="67" t="s">
        <v>996</v>
      </c>
      <c r="M58" s="239"/>
      <c r="N58" s="239"/>
      <c r="O58" s="239"/>
      <c r="P58" s="239" t="s">
        <v>301</v>
      </c>
      <c r="Q58" s="239" t="s">
        <v>301</v>
      </c>
      <c r="R58" s="239" t="s">
        <v>301</v>
      </c>
      <c r="S58" s="32" t="s">
        <v>301</v>
      </c>
    </row>
    <row r="59" spans="1:19" x14ac:dyDescent="0.2">
      <c r="A59" s="108">
        <v>10</v>
      </c>
      <c r="B59" s="252" t="s">
        <v>1044</v>
      </c>
      <c r="C59" s="253" t="s">
        <v>1088</v>
      </c>
      <c r="D59" s="253" t="s">
        <v>1087</v>
      </c>
      <c r="E59" s="254">
        <v>15.72</v>
      </c>
      <c r="F59" s="254">
        <v>10.63</v>
      </c>
      <c r="G59" s="255">
        <v>26.35</v>
      </c>
      <c r="H59" s="256" t="s">
        <v>83</v>
      </c>
      <c r="I59" s="801">
        <v>23</v>
      </c>
      <c r="J59" s="67" t="s">
        <v>996</v>
      </c>
      <c r="M59" s="239"/>
      <c r="N59" s="239"/>
      <c r="O59" s="239"/>
      <c r="P59" s="239" t="s">
        <v>301</v>
      </c>
      <c r="Q59" s="239" t="s">
        <v>301</v>
      </c>
      <c r="R59" s="239" t="s">
        <v>301</v>
      </c>
      <c r="S59" s="32" t="s">
        <v>301</v>
      </c>
    </row>
    <row r="60" spans="1:19" x14ac:dyDescent="0.2">
      <c r="A60" s="108">
        <v>11</v>
      </c>
      <c r="B60" s="252" t="s">
        <v>1012</v>
      </c>
      <c r="C60" s="253" t="s">
        <v>1009</v>
      </c>
      <c r="D60" s="253" t="s">
        <v>1080</v>
      </c>
      <c r="E60" s="254">
        <v>15.52</v>
      </c>
      <c r="F60" s="254">
        <v>10.82</v>
      </c>
      <c r="G60" s="255">
        <v>26.34</v>
      </c>
      <c r="H60" s="256" t="s">
        <v>83</v>
      </c>
      <c r="I60" s="801">
        <v>20</v>
      </c>
      <c r="J60" s="67" t="s">
        <v>996</v>
      </c>
      <c r="M60" s="239"/>
      <c r="N60" s="239"/>
      <c r="O60" s="239"/>
      <c r="P60" s="239" t="s">
        <v>301</v>
      </c>
      <c r="Q60" s="239" t="s">
        <v>301</v>
      </c>
      <c r="R60" s="239" t="s">
        <v>301</v>
      </c>
      <c r="S60" s="32" t="s">
        <v>301</v>
      </c>
    </row>
    <row r="61" spans="1:19" x14ac:dyDescent="0.2">
      <c r="A61" s="108">
        <v>12</v>
      </c>
      <c r="B61" s="252" t="s">
        <v>1085</v>
      </c>
      <c r="C61" s="253" t="s">
        <v>1108</v>
      </c>
      <c r="D61" s="253" t="s">
        <v>1107</v>
      </c>
      <c r="E61" s="254">
        <v>15.42</v>
      </c>
      <c r="F61" s="254">
        <v>10.86</v>
      </c>
      <c r="G61" s="255">
        <v>26.28</v>
      </c>
      <c r="H61" s="256" t="s">
        <v>83</v>
      </c>
      <c r="I61" s="801">
        <v>39</v>
      </c>
      <c r="J61" s="67" t="s">
        <v>996</v>
      </c>
      <c r="M61" s="239"/>
      <c r="N61" s="239"/>
      <c r="O61" s="239"/>
      <c r="P61" s="239" t="s">
        <v>301</v>
      </c>
      <c r="Q61" s="239" t="s">
        <v>301</v>
      </c>
      <c r="R61" s="239" t="s">
        <v>301</v>
      </c>
      <c r="S61" s="32" t="s">
        <v>301</v>
      </c>
    </row>
    <row r="62" spans="1:19" x14ac:dyDescent="0.2">
      <c r="A62" s="108">
        <v>13</v>
      </c>
      <c r="B62" s="252" t="s">
        <v>1028</v>
      </c>
      <c r="C62" s="253" t="s">
        <v>1082</v>
      </c>
      <c r="D62" s="253" t="s">
        <v>1081</v>
      </c>
      <c r="E62" s="254">
        <v>15.46</v>
      </c>
      <c r="F62" s="254">
        <v>10.67</v>
      </c>
      <c r="G62" s="255">
        <v>26.13</v>
      </c>
      <c r="H62" s="256" t="s">
        <v>83</v>
      </c>
      <c r="I62" s="801">
        <v>21</v>
      </c>
      <c r="J62" s="67" t="s">
        <v>996</v>
      </c>
      <c r="M62" s="239"/>
      <c r="N62" s="239"/>
      <c r="O62" s="239"/>
      <c r="P62" s="239" t="s">
        <v>301</v>
      </c>
      <c r="Q62" s="239" t="s">
        <v>301</v>
      </c>
      <c r="R62" s="239" t="s">
        <v>301</v>
      </c>
      <c r="S62" s="32" t="s">
        <v>301</v>
      </c>
    </row>
    <row r="63" spans="1:19" x14ac:dyDescent="0.2">
      <c r="A63" s="108">
        <v>14</v>
      </c>
      <c r="B63" s="252" t="s">
        <v>1010</v>
      </c>
      <c r="C63" s="253" t="s">
        <v>989</v>
      </c>
      <c r="D63" s="253" t="s">
        <v>1099</v>
      </c>
      <c r="E63" s="254">
        <v>15.49</v>
      </c>
      <c r="F63" s="254">
        <v>10.57</v>
      </c>
      <c r="G63" s="255">
        <v>26.06</v>
      </c>
      <c r="H63" s="256" t="s">
        <v>83</v>
      </c>
      <c r="I63" s="801">
        <v>31</v>
      </c>
      <c r="J63" s="67" t="s">
        <v>996</v>
      </c>
      <c r="M63" s="239"/>
      <c r="N63" s="239"/>
      <c r="O63" s="239"/>
      <c r="P63" s="239" t="s">
        <v>301</v>
      </c>
      <c r="Q63" s="239" t="s">
        <v>301</v>
      </c>
      <c r="R63" s="239" t="s">
        <v>301</v>
      </c>
      <c r="S63" s="32" t="s">
        <v>301</v>
      </c>
    </row>
    <row r="64" spans="1:19" x14ac:dyDescent="0.2">
      <c r="A64" s="108">
        <v>15</v>
      </c>
      <c r="B64" s="252" t="s">
        <v>1085</v>
      </c>
      <c r="C64" s="253" t="s">
        <v>1117</v>
      </c>
      <c r="D64" s="253" t="s">
        <v>1116</v>
      </c>
      <c r="E64" s="254">
        <v>15.35</v>
      </c>
      <c r="F64" s="254">
        <v>10.7</v>
      </c>
      <c r="G64" s="255">
        <v>26.05</v>
      </c>
      <c r="H64" s="256" t="s">
        <v>83</v>
      </c>
      <c r="I64" s="801">
        <v>46</v>
      </c>
      <c r="J64" s="67" t="s">
        <v>996</v>
      </c>
      <c r="M64" s="239"/>
      <c r="N64" s="239"/>
      <c r="O64" s="239"/>
      <c r="P64" s="239" t="s">
        <v>301</v>
      </c>
      <c r="Q64" s="239" t="s">
        <v>301</v>
      </c>
      <c r="R64" s="239" t="s">
        <v>301</v>
      </c>
      <c r="S64" s="32" t="s">
        <v>301</v>
      </c>
    </row>
    <row r="65" spans="1:19" x14ac:dyDescent="0.2">
      <c r="A65" s="108">
        <v>16</v>
      </c>
      <c r="B65" s="252" t="s">
        <v>1076</v>
      </c>
      <c r="C65" s="253" t="s">
        <v>987</v>
      </c>
      <c r="D65" s="257" t="s">
        <v>483</v>
      </c>
      <c r="E65" s="254">
        <v>15.25</v>
      </c>
      <c r="F65" s="254">
        <v>10.75</v>
      </c>
      <c r="G65" s="255">
        <v>26</v>
      </c>
      <c r="H65" s="256" t="s">
        <v>83</v>
      </c>
      <c r="I65" s="801">
        <v>15</v>
      </c>
      <c r="J65" s="67" t="s">
        <v>996</v>
      </c>
      <c r="M65" s="239"/>
      <c r="N65" s="239"/>
      <c r="O65" s="239"/>
      <c r="P65" s="239" t="s">
        <v>301</v>
      </c>
      <c r="Q65" s="239" t="s">
        <v>301</v>
      </c>
      <c r="R65" s="239" t="s">
        <v>301</v>
      </c>
      <c r="S65" s="32" t="s">
        <v>301</v>
      </c>
    </row>
    <row r="66" spans="1:19" x14ac:dyDescent="0.2">
      <c r="A66" s="108">
        <v>17</v>
      </c>
      <c r="B66" s="252" t="s">
        <v>975</v>
      </c>
      <c r="C66" s="253" t="s">
        <v>1095</v>
      </c>
      <c r="D66" s="257" t="s">
        <v>620</v>
      </c>
      <c r="E66" s="254">
        <v>15.38</v>
      </c>
      <c r="F66" s="254">
        <v>10.56</v>
      </c>
      <c r="G66" s="255">
        <v>25.94</v>
      </c>
      <c r="H66" s="256" t="s">
        <v>84</v>
      </c>
      <c r="I66" s="801">
        <v>28</v>
      </c>
      <c r="J66" s="67" t="s">
        <v>996</v>
      </c>
      <c r="M66" s="239"/>
      <c r="N66" s="239"/>
      <c r="O66" s="239"/>
      <c r="P66" s="239" t="s">
        <v>301</v>
      </c>
      <c r="Q66" s="239" t="s">
        <v>301</v>
      </c>
      <c r="R66" s="239" t="s">
        <v>301</v>
      </c>
      <c r="S66" s="32" t="s">
        <v>301</v>
      </c>
    </row>
    <row r="67" spans="1:19" ht="13.5" customHeight="1" x14ac:dyDescent="0.2">
      <c r="A67" s="108">
        <v>18</v>
      </c>
      <c r="B67" s="252" t="s">
        <v>1049</v>
      </c>
      <c r="C67" s="253" t="s">
        <v>1074</v>
      </c>
      <c r="D67" s="253" t="s">
        <v>1065</v>
      </c>
      <c r="E67" s="254">
        <v>15.26</v>
      </c>
      <c r="F67" s="254">
        <v>10.61</v>
      </c>
      <c r="G67" s="255">
        <v>25.87</v>
      </c>
      <c r="H67" s="256" t="s">
        <v>84</v>
      </c>
      <c r="I67" s="801">
        <v>36</v>
      </c>
      <c r="J67" s="67" t="s">
        <v>996</v>
      </c>
      <c r="M67" s="239"/>
      <c r="N67" s="239"/>
      <c r="O67" s="239"/>
      <c r="P67" s="239" t="s">
        <v>301</v>
      </c>
      <c r="Q67" s="239" t="s">
        <v>301</v>
      </c>
      <c r="R67" s="239" t="s">
        <v>301</v>
      </c>
      <c r="S67" s="32" t="s">
        <v>301</v>
      </c>
    </row>
    <row r="68" spans="1:19" x14ac:dyDescent="0.2">
      <c r="A68" s="108">
        <v>19</v>
      </c>
      <c r="B68" s="252" t="s">
        <v>881</v>
      </c>
      <c r="C68" s="253" t="s">
        <v>1060</v>
      </c>
      <c r="D68" s="257" t="s">
        <v>483</v>
      </c>
      <c r="E68" s="254">
        <v>15.29</v>
      </c>
      <c r="F68" s="254">
        <v>10.56</v>
      </c>
      <c r="G68" s="255">
        <v>25.85</v>
      </c>
      <c r="H68" s="256" t="s">
        <v>84</v>
      </c>
      <c r="I68" s="801">
        <v>18</v>
      </c>
      <c r="J68" s="67" t="s">
        <v>996</v>
      </c>
      <c r="M68" s="239"/>
      <c r="N68" s="239"/>
      <c r="O68" s="239"/>
      <c r="P68" s="239" t="s">
        <v>301</v>
      </c>
      <c r="Q68" s="239" t="s">
        <v>301</v>
      </c>
      <c r="R68" s="239" t="s">
        <v>301</v>
      </c>
      <c r="S68" s="32" t="s">
        <v>301</v>
      </c>
    </row>
    <row r="69" spans="1:19" x14ac:dyDescent="0.2">
      <c r="A69" s="108">
        <v>20</v>
      </c>
      <c r="B69" s="639" t="s">
        <v>1089</v>
      </c>
      <c r="C69" s="253" t="s">
        <v>1091</v>
      </c>
      <c r="D69" s="253" t="s">
        <v>1090</v>
      </c>
      <c r="E69" s="254">
        <v>15.32</v>
      </c>
      <c r="F69" s="254">
        <v>10.51</v>
      </c>
      <c r="G69" s="255">
        <v>25.83</v>
      </c>
      <c r="H69" s="256" t="s">
        <v>84</v>
      </c>
      <c r="I69" s="801">
        <v>24</v>
      </c>
      <c r="J69" s="67" t="s">
        <v>996</v>
      </c>
      <c r="M69" s="239"/>
      <c r="N69" s="239"/>
      <c r="O69" s="239"/>
      <c r="P69" s="239" t="s">
        <v>301</v>
      </c>
      <c r="Q69" s="239" t="s">
        <v>301</v>
      </c>
      <c r="R69" s="239" t="s">
        <v>301</v>
      </c>
      <c r="S69" s="32" t="s">
        <v>301</v>
      </c>
    </row>
    <row r="70" spans="1:19" x14ac:dyDescent="0.2">
      <c r="A70" s="108">
        <v>21</v>
      </c>
      <c r="B70" s="252" t="s">
        <v>1085</v>
      </c>
      <c r="C70" s="253" t="s">
        <v>1086</v>
      </c>
      <c r="D70" s="257" t="s">
        <v>483</v>
      </c>
      <c r="E70" s="254">
        <v>15.25</v>
      </c>
      <c r="F70" s="254">
        <v>10.55</v>
      </c>
      <c r="G70" s="255">
        <v>25.8</v>
      </c>
      <c r="H70" s="256" t="s">
        <v>84</v>
      </c>
      <c r="I70" s="801">
        <v>25</v>
      </c>
      <c r="J70" s="67" t="s">
        <v>996</v>
      </c>
      <c r="M70" s="239"/>
      <c r="N70" s="239"/>
      <c r="O70" s="239"/>
      <c r="P70" s="239" t="s">
        <v>301</v>
      </c>
      <c r="Q70" s="239" t="s">
        <v>301</v>
      </c>
      <c r="R70" s="239" t="s">
        <v>301</v>
      </c>
      <c r="S70" s="32" t="s">
        <v>301</v>
      </c>
    </row>
    <row r="71" spans="1:19" x14ac:dyDescent="0.2">
      <c r="A71" s="108">
        <v>22</v>
      </c>
      <c r="B71" s="252" t="s">
        <v>1026</v>
      </c>
      <c r="C71" s="253" t="s">
        <v>1071</v>
      </c>
      <c r="D71" s="253" t="s">
        <v>1070</v>
      </c>
      <c r="E71" s="254">
        <v>15.39</v>
      </c>
      <c r="F71" s="254">
        <v>10.39</v>
      </c>
      <c r="G71" s="255">
        <v>25.78</v>
      </c>
      <c r="H71" s="256" t="s">
        <v>84</v>
      </c>
      <c r="I71" s="801">
        <v>11</v>
      </c>
      <c r="J71" s="67" t="s">
        <v>996</v>
      </c>
      <c r="M71" s="239"/>
      <c r="N71" s="239"/>
      <c r="O71" s="239"/>
      <c r="P71" s="239" t="s">
        <v>301</v>
      </c>
      <c r="Q71" s="239" t="s">
        <v>301</v>
      </c>
      <c r="R71" s="239" t="s">
        <v>301</v>
      </c>
      <c r="S71" s="32" t="s">
        <v>301</v>
      </c>
    </row>
    <row r="72" spans="1:19" ht="12" customHeight="1" x14ac:dyDescent="0.2">
      <c r="A72" s="108">
        <v>23</v>
      </c>
      <c r="B72" s="252" t="s">
        <v>1037</v>
      </c>
      <c r="C72" s="253" t="s">
        <v>1060</v>
      </c>
      <c r="D72" s="253" t="s">
        <v>1079</v>
      </c>
      <c r="E72" s="254">
        <v>14.98</v>
      </c>
      <c r="F72" s="254">
        <v>10.79</v>
      </c>
      <c r="G72" s="255">
        <v>25.77</v>
      </c>
      <c r="H72" s="256" t="s">
        <v>84</v>
      </c>
      <c r="I72" s="801">
        <v>17</v>
      </c>
      <c r="J72" s="67" t="s">
        <v>996</v>
      </c>
      <c r="M72" s="239"/>
      <c r="N72" s="239"/>
      <c r="O72" s="239"/>
      <c r="P72" s="239" t="s">
        <v>301</v>
      </c>
      <c r="Q72" s="239" t="s">
        <v>301</v>
      </c>
      <c r="R72" s="239" t="s">
        <v>301</v>
      </c>
      <c r="S72" s="32" t="s">
        <v>301</v>
      </c>
    </row>
    <row r="73" spans="1:19" ht="14.25" customHeight="1" x14ac:dyDescent="0.2">
      <c r="A73" s="108">
        <v>24</v>
      </c>
      <c r="B73" s="252" t="s">
        <v>1026</v>
      </c>
      <c r="C73" s="253" t="s">
        <v>1071</v>
      </c>
      <c r="D73" s="253" t="s">
        <v>1072</v>
      </c>
      <c r="E73" s="254">
        <v>15.1</v>
      </c>
      <c r="F73" s="254">
        <v>10.63</v>
      </c>
      <c r="G73" s="255">
        <v>25.73</v>
      </c>
      <c r="H73" s="256" t="s">
        <v>84</v>
      </c>
      <c r="I73" s="801">
        <v>12</v>
      </c>
      <c r="J73" s="67" t="s">
        <v>996</v>
      </c>
      <c r="M73" s="239"/>
      <c r="N73" s="239"/>
      <c r="O73" s="239"/>
      <c r="P73" s="239" t="s">
        <v>301</v>
      </c>
      <c r="Q73" s="239" t="s">
        <v>301</v>
      </c>
      <c r="R73" s="239" t="s">
        <v>301</v>
      </c>
      <c r="S73" s="32" t="s">
        <v>301</v>
      </c>
    </row>
    <row r="74" spans="1:19" x14ac:dyDescent="0.2">
      <c r="A74" s="108">
        <v>25</v>
      </c>
      <c r="B74" s="252" t="s">
        <v>1039</v>
      </c>
      <c r="C74" s="253" t="s">
        <v>1101</v>
      </c>
      <c r="D74" s="253" t="s">
        <v>348</v>
      </c>
      <c r="E74" s="254">
        <v>15.23</v>
      </c>
      <c r="F74" s="254">
        <v>10.49</v>
      </c>
      <c r="G74" s="255">
        <v>25.72</v>
      </c>
      <c r="H74" s="256" t="s">
        <v>84</v>
      </c>
      <c r="I74" s="801">
        <v>33</v>
      </c>
      <c r="J74" s="67" t="s">
        <v>996</v>
      </c>
      <c r="M74" s="239"/>
      <c r="N74" s="239"/>
      <c r="O74" s="239"/>
      <c r="P74" s="239" t="s">
        <v>301</v>
      </c>
      <c r="Q74" s="239" t="s">
        <v>301</v>
      </c>
      <c r="R74" s="239" t="s">
        <v>301</v>
      </c>
      <c r="S74" s="32" t="s">
        <v>301</v>
      </c>
    </row>
    <row r="75" spans="1:19" x14ac:dyDescent="0.2">
      <c r="A75" s="108">
        <v>26</v>
      </c>
      <c r="B75" s="639" t="s">
        <v>1089</v>
      </c>
      <c r="C75" s="253" t="s">
        <v>1094</v>
      </c>
      <c r="D75" s="253" t="s">
        <v>1093</v>
      </c>
      <c r="E75" s="254">
        <v>15.12</v>
      </c>
      <c r="F75" s="254">
        <v>10.59</v>
      </c>
      <c r="G75" s="255">
        <v>25.71</v>
      </c>
      <c r="H75" s="256" t="s">
        <v>84</v>
      </c>
      <c r="I75" s="801">
        <v>27</v>
      </c>
      <c r="J75" s="67" t="s">
        <v>996</v>
      </c>
      <c r="M75" s="239"/>
      <c r="N75" s="239"/>
      <c r="O75" s="239"/>
      <c r="P75" s="239" t="s">
        <v>301</v>
      </c>
      <c r="Q75" s="239" t="s">
        <v>301</v>
      </c>
      <c r="R75" s="239" t="s">
        <v>301</v>
      </c>
      <c r="S75" s="32" t="s">
        <v>301</v>
      </c>
    </row>
    <row r="76" spans="1:19" x14ac:dyDescent="0.2">
      <c r="A76" s="108">
        <v>27</v>
      </c>
      <c r="B76" s="252" t="s">
        <v>1109</v>
      </c>
      <c r="C76" s="253" t="s">
        <v>1111</v>
      </c>
      <c r="D76" s="257" t="s">
        <v>483</v>
      </c>
      <c r="E76" s="254">
        <v>15.4</v>
      </c>
      <c r="F76" s="254">
        <v>10.24</v>
      </c>
      <c r="G76" s="255">
        <v>25.64</v>
      </c>
      <c r="H76" s="256" t="s">
        <v>84</v>
      </c>
      <c r="I76" s="801">
        <v>43</v>
      </c>
      <c r="J76" s="67" t="s">
        <v>996</v>
      </c>
      <c r="M76" s="239"/>
      <c r="N76" s="239"/>
      <c r="O76" s="239"/>
      <c r="P76" s="239" t="s">
        <v>301</v>
      </c>
      <c r="Q76" s="239" t="s">
        <v>301</v>
      </c>
      <c r="R76" s="239" t="s">
        <v>301</v>
      </c>
      <c r="S76" s="32" t="s">
        <v>301</v>
      </c>
    </row>
    <row r="77" spans="1:19" x14ac:dyDescent="0.2">
      <c r="A77" s="108">
        <v>28</v>
      </c>
      <c r="B77" s="252" t="s">
        <v>1085</v>
      </c>
      <c r="C77" s="253" t="s">
        <v>1106</v>
      </c>
      <c r="D77" s="253" t="s">
        <v>1105</v>
      </c>
      <c r="E77" s="254">
        <v>15.16</v>
      </c>
      <c r="F77" s="254">
        <v>10.41</v>
      </c>
      <c r="G77" s="255">
        <v>25.57</v>
      </c>
      <c r="H77" s="256" t="s">
        <v>84</v>
      </c>
      <c r="I77" s="801">
        <v>38</v>
      </c>
      <c r="J77" s="67" t="s">
        <v>996</v>
      </c>
      <c r="M77" s="239"/>
      <c r="N77" s="239"/>
      <c r="O77" s="239"/>
      <c r="P77" s="239" t="s">
        <v>301</v>
      </c>
      <c r="Q77" s="239" t="s">
        <v>301</v>
      </c>
      <c r="R77" s="239" t="s">
        <v>301</v>
      </c>
      <c r="S77" s="32" t="s">
        <v>301</v>
      </c>
    </row>
    <row r="78" spans="1:19" x14ac:dyDescent="0.2">
      <c r="A78" s="108">
        <v>29</v>
      </c>
      <c r="B78" s="252" t="s">
        <v>1085</v>
      </c>
      <c r="C78" s="253" t="s">
        <v>1104</v>
      </c>
      <c r="D78" s="257" t="s">
        <v>367</v>
      </c>
      <c r="E78" s="254">
        <v>15.13</v>
      </c>
      <c r="F78" s="254">
        <v>10.34</v>
      </c>
      <c r="G78" s="255">
        <v>25.47</v>
      </c>
      <c r="H78" s="256" t="s">
        <v>85</v>
      </c>
      <c r="I78" s="801">
        <v>37</v>
      </c>
      <c r="J78" s="67" t="s">
        <v>996</v>
      </c>
      <c r="M78" s="239"/>
      <c r="N78" s="239"/>
      <c r="O78" s="239"/>
      <c r="P78" s="239" t="s">
        <v>301</v>
      </c>
      <c r="Q78" s="239" t="s">
        <v>301</v>
      </c>
      <c r="R78" s="239" t="s">
        <v>301</v>
      </c>
      <c r="S78" s="32" t="s">
        <v>301</v>
      </c>
    </row>
    <row r="79" spans="1:19" x14ac:dyDescent="0.2">
      <c r="A79" s="108">
        <v>30</v>
      </c>
      <c r="B79" s="252" t="s">
        <v>1109</v>
      </c>
      <c r="C79" s="253" t="s">
        <v>1112</v>
      </c>
      <c r="D79" s="257" t="s">
        <v>483</v>
      </c>
      <c r="E79" s="254">
        <v>15.19</v>
      </c>
      <c r="F79" s="254">
        <v>10.27</v>
      </c>
      <c r="G79" s="255">
        <v>25.46</v>
      </c>
      <c r="H79" s="256" t="s">
        <v>85</v>
      </c>
      <c r="I79" s="801">
        <v>42</v>
      </c>
      <c r="J79" s="67" t="s">
        <v>996</v>
      </c>
      <c r="M79" s="239"/>
      <c r="N79" s="239"/>
      <c r="O79" s="239"/>
      <c r="P79" s="239" t="s">
        <v>301</v>
      </c>
      <c r="Q79" s="239" t="s">
        <v>301</v>
      </c>
      <c r="R79" s="239" t="s">
        <v>301</v>
      </c>
      <c r="S79" s="32" t="s">
        <v>301</v>
      </c>
    </row>
    <row r="80" spans="1:19" x14ac:dyDescent="0.2">
      <c r="A80" s="108">
        <v>31</v>
      </c>
      <c r="B80" s="252" t="s">
        <v>1049</v>
      </c>
      <c r="C80" s="253" t="s">
        <v>1051</v>
      </c>
      <c r="D80" s="253" t="s">
        <v>1063</v>
      </c>
      <c r="E80" s="254">
        <v>15.23</v>
      </c>
      <c r="F80" s="254">
        <v>10.210000000000001</v>
      </c>
      <c r="G80" s="255">
        <v>25.44</v>
      </c>
      <c r="H80" s="256" t="s">
        <v>85</v>
      </c>
      <c r="I80" s="801">
        <v>4</v>
      </c>
      <c r="J80" s="67" t="s">
        <v>996</v>
      </c>
      <c r="M80" s="239"/>
      <c r="N80" s="239"/>
      <c r="O80" s="239"/>
      <c r="P80" s="239" t="s">
        <v>301</v>
      </c>
      <c r="Q80" s="239" t="s">
        <v>301</v>
      </c>
      <c r="R80" s="239" t="s">
        <v>301</v>
      </c>
      <c r="S80" s="32" t="s">
        <v>301</v>
      </c>
    </row>
    <row r="81" spans="1:19" x14ac:dyDescent="0.2">
      <c r="A81" s="108">
        <v>32</v>
      </c>
      <c r="B81" s="252" t="s">
        <v>1067</v>
      </c>
      <c r="C81" s="253" t="s">
        <v>1068</v>
      </c>
      <c r="D81" s="257" t="s">
        <v>483</v>
      </c>
      <c r="E81" s="254">
        <v>14.69</v>
      </c>
      <c r="F81" s="254">
        <v>10.75</v>
      </c>
      <c r="G81" s="255">
        <v>25.44</v>
      </c>
      <c r="H81" s="256" t="s">
        <v>85</v>
      </c>
      <c r="I81" s="801">
        <v>8</v>
      </c>
      <c r="J81" s="67" t="s">
        <v>996</v>
      </c>
      <c r="M81" s="239"/>
      <c r="N81" s="239"/>
      <c r="O81" s="239"/>
      <c r="P81" s="239" t="s">
        <v>301</v>
      </c>
      <c r="Q81" s="239" t="s">
        <v>301</v>
      </c>
      <c r="R81" s="239" t="s">
        <v>301</v>
      </c>
      <c r="S81" s="32" t="s">
        <v>301</v>
      </c>
    </row>
    <row r="82" spans="1:19" x14ac:dyDescent="0.2">
      <c r="A82" s="108">
        <v>33</v>
      </c>
      <c r="B82" s="252" t="s">
        <v>1041</v>
      </c>
      <c r="C82" s="253" t="s">
        <v>1043</v>
      </c>
      <c r="D82" s="257" t="s">
        <v>483</v>
      </c>
      <c r="E82" s="254">
        <v>14.99</v>
      </c>
      <c r="F82" s="254">
        <v>10.42</v>
      </c>
      <c r="G82" s="255">
        <v>25.41</v>
      </c>
      <c r="H82" s="256" t="s">
        <v>85</v>
      </c>
      <c r="I82" s="801">
        <v>10</v>
      </c>
      <c r="J82" s="67" t="s">
        <v>996</v>
      </c>
      <c r="M82" s="239"/>
      <c r="N82" s="239"/>
      <c r="O82" s="239"/>
      <c r="P82" s="239" t="s">
        <v>301</v>
      </c>
      <c r="Q82" s="239" t="s">
        <v>301</v>
      </c>
      <c r="R82" s="239" t="s">
        <v>301</v>
      </c>
      <c r="S82" s="32" t="s">
        <v>301</v>
      </c>
    </row>
    <row r="83" spans="1:19" x14ac:dyDescent="0.2">
      <c r="A83" s="108">
        <v>34</v>
      </c>
      <c r="B83" s="252" t="s">
        <v>1085</v>
      </c>
      <c r="C83" s="253" t="s">
        <v>1092</v>
      </c>
      <c r="D83" s="257" t="s">
        <v>483</v>
      </c>
      <c r="E83" s="254">
        <v>15.09</v>
      </c>
      <c r="F83" s="254">
        <v>10.3</v>
      </c>
      <c r="G83" s="255">
        <v>25.39</v>
      </c>
      <c r="H83" s="256" t="s">
        <v>85</v>
      </c>
      <c r="I83" s="801">
        <v>26</v>
      </c>
      <c r="J83" s="67" t="s">
        <v>996</v>
      </c>
      <c r="M83" s="239"/>
      <c r="N83" s="239"/>
      <c r="O83" s="239"/>
      <c r="P83" s="239" t="s">
        <v>301</v>
      </c>
      <c r="Q83" s="239" t="s">
        <v>301</v>
      </c>
      <c r="R83" s="239" t="s">
        <v>301</v>
      </c>
      <c r="S83" s="32" t="s">
        <v>301</v>
      </c>
    </row>
    <row r="84" spans="1:19" x14ac:dyDescent="0.2">
      <c r="A84" s="108">
        <v>35</v>
      </c>
      <c r="B84" s="252" t="s">
        <v>991</v>
      </c>
      <c r="C84" s="253" t="s">
        <v>1016</v>
      </c>
      <c r="D84" s="253" t="s">
        <v>1100</v>
      </c>
      <c r="E84" s="254">
        <v>15.09</v>
      </c>
      <c r="F84" s="254">
        <v>10.29</v>
      </c>
      <c r="G84" s="255">
        <v>25.38</v>
      </c>
      <c r="H84" s="256" t="s">
        <v>85</v>
      </c>
      <c r="I84" s="801">
        <v>32</v>
      </c>
      <c r="J84" s="67" t="s">
        <v>996</v>
      </c>
      <c r="M84" s="239"/>
      <c r="N84" s="239"/>
      <c r="O84" s="239"/>
      <c r="P84" s="239" t="s">
        <v>301</v>
      </c>
      <c r="Q84" s="239" t="s">
        <v>301</v>
      </c>
      <c r="R84" s="239" t="s">
        <v>301</v>
      </c>
      <c r="S84" s="32" t="s">
        <v>301</v>
      </c>
    </row>
    <row r="85" spans="1:19" x14ac:dyDescent="0.2">
      <c r="A85" s="108">
        <v>36</v>
      </c>
      <c r="B85" s="252" t="s">
        <v>1028</v>
      </c>
      <c r="C85" s="253" t="s">
        <v>1030</v>
      </c>
      <c r="D85" s="253" t="s">
        <v>1064</v>
      </c>
      <c r="E85" s="254">
        <v>14.71</v>
      </c>
      <c r="F85" s="254">
        <v>10.64</v>
      </c>
      <c r="G85" s="255">
        <v>25.35</v>
      </c>
      <c r="H85" s="256" t="s">
        <v>85</v>
      </c>
      <c r="I85" s="801">
        <v>5</v>
      </c>
      <c r="J85" s="67" t="s">
        <v>996</v>
      </c>
      <c r="M85" s="239"/>
      <c r="N85" s="239"/>
      <c r="O85" s="239"/>
      <c r="P85" s="239" t="s">
        <v>301</v>
      </c>
      <c r="Q85" s="239" t="s">
        <v>301</v>
      </c>
      <c r="R85" s="239" t="s">
        <v>301</v>
      </c>
      <c r="S85" s="32" t="s">
        <v>301</v>
      </c>
    </row>
    <row r="86" spans="1:19" x14ac:dyDescent="0.2">
      <c r="A86" s="108">
        <v>37</v>
      </c>
      <c r="B86" s="252" t="s">
        <v>1109</v>
      </c>
      <c r="C86" s="253" t="s">
        <v>1110</v>
      </c>
      <c r="D86" s="257" t="s">
        <v>483</v>
      </c>
      <c r="E86" s="254">
        <v>14.97</v>
      </c>
      <c r="F86" s="254">
        <v>10.35</v>
      </c>
      <c r="G86" s="255">
        <v>25.32</v>
      </c>
      <c r="H86" s="256" t="s">
        <v>85</v>
      </c>
      <c r="I86" s="801">
        <v>40</v>
      </c>
      <c r="J86" s="67" t="s">
        <v>996</v>
      </c>
      <c r="M86" s="239"/>
      <c r="N86" s="239"/>
      <c r="O86" s="239"/>
      <c r="P86" s="239" t="s">
        <v>301</v>
      </c>
      <c r="Q86" s="239" t="s">
        <v>301</v>
      </c>
      <c r="R86" s="239" t="s">
        <v>301</v>
      </c>
      <c r="S86" s="32" t="s">
        <v>301</v>
      </c>
    </row>
    <row r="87" spans="1:19" x14ac:dyDescent="0.2">
      <c r="A87" s="108">
        <v>38</v>
      </c>
      <c r="B87" s="252" t="s">
        <v>1085</v>
      </c>
      <c r="C87" s="253" t="s">
        <v>1119</v>
      </c>
      <c r="D87" s="253" t="s">
        <v>1118</v>
      </c>
      <c r="E87" s="254">
        <v>15.15</v>
      </c>
      <c r="F87" s="254">
        <v>10.16</v>
      </c>
      <c r="G87" s="255">
        <v>25.31</v>
      </c>
      <c r="H87" s="256" t="s">
        <v>85</v>
      </c>
      <c r="I87" s="801">
        <v>47</v>
      </c>
      <c r="J87" s="67" t="s">
        <v>996</v>
      </c>
      <c r="M87" s="239"/>
      <c r="N87" s="239"/>
      <c r="O87" s="239"/>
      <c r="P87" s="239" t="s">
        <v>301</v>
      </c>
      <c r="Q87" s="239" t="s">
        <v>301</v>
      </c>
      <c r="R87" s="239" t="s">
        <v>301</v>
      </c>
      <c r="S87" s="32" t="s">
        <v>301</v>
      </c>
    </row>
    <row r="88" spans="1:19" x14ac:dyDescent="0.2">
      <c r="A88" s="108">
        <v>39</v>
      </c>
      <c r="B88" s="252" t="s">
        <v>1049</v>
      </c>
      <c r="C88" s="253" t="s">
        <v>1066</v>
      </c>
      <c r="D88" s="253" t="s">
        <v>1065</v>
      </c>
      <c r="E88" s="254">
        <v>14.85</v>
      </c>
      <c r="F88" s="254">
        <v>10.43</v>
      </c>
      <c r="G88" s="255">
        <v>25.28</v>
      </c>
      <c r="H88" s="256" t="s">
        <v>85</v>
      </c>
      <c r="I88" s="801">
        <v>6</v>
      </c>
      <c r="J88" s="67" t="s">
        <v>996</v>
      </c>
      <c r="M88" s="239"/>
      <c r="N88" s="239"/>
      <c r="O88" s="239"/>
      <c r="P88" s="239" t="s">
        <v>301</v>
      </c>
      <c r="Q88" s="239" t="s">
        <v>301</v>
      </c>
      <c r="R88" s="239" t="s">
        <v>301</v>
      </c>
      <c r="S88" s="32" t="s">
        <v>301</v>
      </c>
    </row>
    <row r="89" spans="1:19" x14ac:dyDescent="0.2">
      <c r="A89" s="108">
        <v>40</v>
      </c>
      <c r="B89" s="252" t="s">
        <v>1109</v>
      </c>
      <c r="C89" s="253" t="s">
        <v>1111</v>
      </c>
      <c r="D89" s="257" t="s">
        <v>483</v>
      </c>
      <c r="E89" s="254">
        <v>14.91</v>
      </c>
      <c r="F89" s="254">
        <v>10.37</v>
      </c>
      <c r="G89" s="255">
        <v>25.28</v>
      </c>
      <c r="H89" s="256" t="s">
        <v>85</v>
      </c>
      <c r="I89" s="801">
        <v>41</v>
      </c>
      <c r="J89" s="67" t="s">
        <v>996</v>
      </c>
      <c r="M89" s="239"/>
      <c r="N89" s="239"/>
      <c r="O89" s="239"/>
      <c r="P89" s="239" t="s">
        <v>301</v>
      </c>
      <c r="Q89" s="239" t="s">
        <v>301</v>
      </c>
      <c r="R89" s="239" t="s">
        <v>301</v>
      </c>
      <c r="S89" s="32" t="s">
        <v>301</v>
      </c>
    </row>
    <row r="90" spans="1:19" x14ac:dyDescent="0.2">
      <c r="A90" s="108">
        <v>41</v>
      </c>
      <c r="B90" s="252" t="s">
        <v>1049</v>
      </c>
      <c r="C90" s="253" t="s">
        <v>1074</v>
      </c>
      <c r="D90" s="253" t="s">
        <v>1073</v>
      </c>
      <c r="E90" s="254">
        <v>15.12</v>
      </c>
      <c r="F90" s="254">
        <v>10.130000000000001</v>
      </c>
      <c r="G90" s="255">
        <v>25.25</v>
      </c>
      <c r="H90" s="256" t="s">
        <v>85</v>
      </c>
      <c r="I90" s="801">
        <v>13</v>
      </c>
      <c r="J90" s="67" t="s">
        <v>996</v>
      </c>
      <c r="M90" s="239"/>
      <c r="N90" s="239"/>
      <c r="O90" s="239"/>
      <c r="P90" s="239" t="s">
        <v>301</v>
      </c>
      <c r="Q90" s="239" t="s">
        <v>301</v>
      </c>
      <c r="R90" s="239" t="s">
        <v>301</v>
      </c>
      <c r="S90" s="32" t="s">
        <v>301</v>
      </c>
    </row>
    <row r="91" spans="1:19" x14ac:dyDescent="0.2">
      <c r="A91" s="108">
        <v>42</v>
      </c>
      <c r="B91" s="252" t="s">
        <v>1049</v>
      </c>
      <c r="C91" s="253" t="s">
        <v>1066</v>
      </c>
      <c r="D91" s="253" t="s">
        <v>1069</v>
      </c>
      <c r="E91" s="254">
        <v>14.69</v>
      </c>
      <c r="F91" s="254">
        <v>10.36</v>
      </c>
      <c r="G91" s="255">
        <v>25.05</v>
      </c>
      <c r="H91" s="256" t="s">
        <v>85</v>
      </c>
      <c r="I91" s="801">
        <v>9</v>
      </c>
      <c r="J91" s="67" t="s">
        <v>996</v>
      </c>
      <c r="M91" s="239"/>
      <c r="N91" s="239"/>
      <c r="O91" s="239"/>
      <c r="P91" s="239" t="s">
        <v>301</v>
      </c>
      <c r="Q91" s="239" t="s">
        <v>301</v>
      </c>
      <c r="R91" s="239" t="s">
        <v>301</v>
      </c>
      <c r="S91" s="32" t="s">
        <v>301</v>
      </c>
    </row>
    <row r="92" spans="1:19" x14ac:dyDescent="0.2">
      <c r="A92" s="108">
        <v>43</v>
      </c>
      <c r="B92" s="252" t="s">
        <v>1044</v>
      </c>
      <c r="C92" s="253" t="s">
        <v>1047</v>
      </c>
      <c r="D92" s="253" t="s">
        <v>1102</v>
      </c>
      <c r="E92" s="254">
        <v>14.58</v>
      </c>
      <c r="F92" s="254">
        <v>10.34</v>
      </c>
      <c r="G92" s="255">
        <v>24.92</v>
      </c>
      <c r="H92" s="256" t="s">
        <v>301</v>
      </c>
      <c r="I92" s="801">
        <v>34</v>
      </c>
      <c r="J92" s="67" t="s">
        <v>996</v>
      </c>
      <c r="M92" s="239"/>
      <c r="N92" s="239"/>
      <c r="O92" s="239"/>
      <c r="P92" s="239" t="s">
        <v>301</v>
      </c>
      <c r="Q92" s="239" t="s">
        <v>301</v>
      </c>
      <c r="R92" s="239" t="s">
        <v>301</v>
      </c>
      <c r="S92" s="32" t="s">
        <v>301</v>
      </c>
    </row>
    <row r="93" spans="1:19" ht="12.75" customHeight="1" x14ac:dyDescent="0.2">
      <c r="A93" s="108">
        <v>44</v>
      </c>
      <c r="B93" s="252" t="s">
        <v>1053</v>
      </c>
      <c r="C93" s="253" t="s">
        <v>976</v>
      </c>
      <c r="D93" s="253" t="s">
        <v>1062</v>
      </c>
      <c r="E93" s="254">
        <v>14.43</v>
      </c>
      <c r="F93" s="254">
        <v>10.27</v>
      </c>
      <c r="G93" s="255">
        <v>24.7</v>
      </c>
      <c r="H93" s="256" t="s">
        <v>301</v>
      </c>
      <c r="I93" s="801">
        <v>3</v>
      </c>
      <c r="J93" s="67" t="s">
        <v>996</v>
      </c>
      <c r="M93" s="239"/>
      <c r="N93" s="239"/>
      <c r="O93" s="239"/>
      <c r="P93" s="239" t="s">
        <v>301</v>
      </c>
      <c r="Q93" s="239" t="s">
        <v>301</v>
      </c>
      <c r="R93" s="239" t="s">
        <v>301</v>
      </c>
      <c r="S93" s="32" t="s">
        <v>301</v>
      </c>
    </row>
    <row r="94" spans="1:19" x14ac:dyDescent="0.2">
      <c r="A94" s="108">
        <v>45</v>
      </c>
      <c r="B94" s="252" t="s">
        <v>1041</v>
      </c>
      <c r="C94" s="253" t="s">
        <v>1075</v>
      </c>
      <c r="D94" s="257" t="s">
        <v>483</v>
      </c>
      <c r="E94" s="254">
        <v>14.48</v>
      </c>
      <c r="F94" s="254">
        <v>10.18</v>
      </c>
      <c r="G94" s="255">
        <v>24.66</v>
      </c>
      <c r="H94" s="256" t="s">
        <v>301</v>
      </c>
      <c r="I94" s="801">
        <v>14</v>
      </c>
      <c r="J94" s="67" t="s">
        <v>996</v>
      </c>
      <c r="M94" s="239"/>
      <c r="N94" s="239"/>
      <c r="O94" s="239"/>
      <c r="P94" s="239" t="s">
        <v>301</v>
      </c>
      <c r="Q94" s="239" t="s">
        <v>301</v>
      </c>
      <c r="R94" s="239" t="s">
        <v>301</v>
      </c>
      <c r="S94" s="32" t="s">
        <v>301</v>
      </c>
    </row>
    <row r="95" spans="1:19" x14ac:dyDescent="0.2">
      <c r="A95" s="108">
        <v>46</v>
      </c>
      <c r="B95" s="252" t="s">
        <v>1067</v>
      </c>
      <c r="C95" s="253" t="s">
        <v>1068</v>
      </c>
      <c r="D95" s="257" t="s">
        <v>483</v>
      </c>
      <c r="E95" s="254">
        <v>14.16</v>
      </c>
      <c r="F95" s="254">
        <v>10.24</v>
      </c>
      <c r="G95" s="255">
        <v>24.4</v>
      </c>
      <c r="H95" s="256" t="s">
        <v>301</v>
      </c>
      <c r="I95" s="801">
        <v>0</v>
      </c>
      <c r="J95" s="67" t="s">
        <v>996</v>
      </c>
      <c r="M95" s="239"/>
      <c r="N95" s="239"/>
      <c r="O95" s="239"/>
      <c r="P95" s="239" t="s">
        <v>301</v>
      </c>
      <c r="Q95" s="239" t="s">
        <v>301</v>
      </c>
      <c r="R95" s="239" t="s">
        <v>301</v>
      </c>
      <c r="S95" s="32" t="s">
        <v>301</v>
      </c>
    </row>
    <row r="96" spans="1:19" x14ac:dyDescent="0.2">
      <c r="A96" s="108">
        <v>47</v>
      </c>
      <c r="B96" s="252" t="s">
        <v>1010</v>
      </c>
      <c r="C96" s="253" t="s">
        <v>1016</v>
      </c>
      <c r="D96" s="257" t="s">
        <v>483</v>
      </c>
      <c r="E96" s="254">
        <v>14.39</v>
      </c>
      <c r="F96" s="254">
        <v>9.93</v>
      </c>
      <c r="G96" s="255">
        <v>24.32</v>
      </c>
      <c r="H96" s="256" t="s">
        <v>301</v>
      </c>
      <c r="I96" s="801">
        <v>19</v>
      </c>
      <c r="J96" s="67" t="s">
        <v>996</v>
      </c>
      <c r="M96" s="239"/>
      <c r="N96" s="239"/>
      <c r="O96" s="239"/>
      <c r="P96" s="239" t="s">
        <v>301</v>
      </c>
      <c r="Q96" s="239" t="s">
        <v>301</v>
      </c>
      <c r="R96" s="239" t="s">
        <v>301</v>
      </c>
      <c r="S96" s="32" t="s">
        <v>301</v>
      </c>
    </row>
    <row r="97" spans="1:21" ht="13.5" thickBot="1" x14ac:dyDescent="0.25">
      <c r="A97" s="442"/>
      <c r="M97" s="239"/>
      <c r="N97" s="239"/>
      <c r="O97" s="239"/>
      <c r="P97" s="239" t="s">
        <v>301</v>
      </c>
      <c r="Q97" s="239" t="s">
        <v>301</v>
      </c>
      <c r="R97" s="239" t="s">
        <v>301</v>
      </c>
      <c r="S97" s="32" t="s">
        <v>301</v>
      </c>
    </row>
    <row r="98" spans="1:21" x14ac:dyDescent="0.2">
      <c r="A98" s="164">
        <v>1</v>
      </c>
      <c r="B98" s="745" t="s">
        <v>345</v>
      </c>
      <c r="C98" s="746" t="s">
        <v>930</v>
      </c>
      <c r="D98" s="747">
        <v>2018</v>
      </c>
      <c r="E98" s="748">
        <v>15.23</v>
      </c>
      <c r="F98" s="748">
        <v>10.53</v>
      </c>
      <c r="G98" s="749">
        <v>25.76</v>
      </c>
      <c r="H98" s="750" t="s">
        <v>84</v>
      </c>
      <c r="I98" s="804"/>
      <c r="J98" s="202" t="s">
        <v>1506</v>
      </c>
      <c r="M98" s="751"/>
      <c r="N98" s="751"/>
      <c r="O98" s="751"/>
      <c r="P98" s="751"/>
      <c r="Q98" s="751"/>
      <c r="R98" s="751"/>
      <c r="S98" s="752"/>
      <c r="U98" s="753"/>
    </row>
    <row r="99" spans="1:21" ht="13.5" thickBot="1" x14ac:dyDescent="0.25">
      <c r="A99" s="63">
        <v>2</v>
      </c>
      <c r="B99" s="745" t="s">
        <v>1512</v>
      </c>
      <c r="C99" s="746" t="s">
        <v>1513</v>
      </c>
      <c r="D99" s="747">
        <v>2018</v>
      </c>
      <c r="E99" s="748">
        <v>15.19</v>
      </c>
      <c r="F99" s="748">
        <v>10.5</v>
      </c>
      <c r="G99" s="749">
        <v>25.69</v>
      </c>
      <c r="H99" s="750" t="s">
        <v>84</v>
      </c>
      <c r="I99" s="804"/>
      <c r="J99" s="202" t="s">
        <v>1506</v>
      </c>
      <c r="M99" s="751"/>
      <c r="N99" s="751"/>
      <c r="O99" s="751"/>
      <c r="P99" s="751"/>
      <c r="Q99" s="751"/>
      <c r="R99" s="751"/>
      <c r="S99" s="752"/>
      <c r="U99" s="753"/>
    </row>
    <row r="100" spans="1:21" ht="13.5" thickBot="1" x14ac:dyDescent="0.25">
      <c r="A100" s="164">
        <v>3</v>
      </c>
      <c r="B100" s="745" t="s">
        <v>1514</v>
      </c>
      <c r="C100" s="746" t="s">
        <v>1432</v>
      </c>
      <c r="D100" s="754">
        <v>2017</v>
      </c>
      <c r="E100" s="748">
        <v>14.78</v>
      </c>
      <c r="F100" s="748">
        <v>10.72</v>
      </c>
      <c r="G100" s="749">
        <v>25.5</v>
      </c>
      <c r="H100" s="750" t="s">
        <v>84</v>
      </c>
      <c r="I100" s="804"/>
      <c r="J100" s="202" t="s">
        <v>1506</v>
      </c>
      <c r="M100" s="751"/>
      <c r="N100" s="751"/>
      <c r="O100" s="751"/>
      <c r="P100" s="751"/>
      <c r="Q100" s="751"/>
      <c r="R100" s="751"/>
      <c r="S100" s="753"/>
    </row>
    <row r="101" spans="1:21" x14ac:dyDescent="0.2">
      <c r="A101" s="164">
        <v>4</v>
      </c>
      <c r="B101" s="745" t="s">
        <v>1451</v>
      </c>
      <c r="C101" s="746" t="s">
        <v>928</v>
      </c>
      <c r="D101" s="754">
        <v>2018</v>
      </c>
      <c r="E101" s="748">
        <v>14.64</v>
      </c>
      <c r="F101" s="748">
        <v>10.66</v>
      </c>
      <c r="G101" s="749">
        <v>25.3</v>
      </c>
      <c r="H101" s="750" t="s">
        <v>85</v>
      </c>
      <c r="I101" s="746"/>
      <c r="J101" s="202" t="s">
        <v>1506</v>
      </c>
      <c r="M101" s="751"/>
      <c r="N101" s="751"/>
      <c r="O101" s="751"/>
      <c r="P101" s="751"/>
      <c r="Q101" s="751"/>
      <c r="R101" s="751"/>
      <c r="S101" s="755"/>
    </row>
    <row r="102" spans="1:21" x14ac:dyDescent="0.2">
      <c r="A102" s="29"/>
      <c r="B102" s="242"/>
      <c r="C102" s="244"/>
      <c r="D102" s="245"/>
      <c r="E102" s="246"/>
      <c r="F102" s="246"/>
      <c r="G102" s="247"/>
      <c r="H102" s="248"/>
      <c r="I102" s="251"/>
      <c r="N102" s="32"/>
      <c r="O102" s="32"/>
      <c r="P102" s="32"/>
      <c r="Q102" s="32" t="s">
        <v>301</v>
      </c>
      <c r="R102" s="32" t="s">
        <v>301</v>
      </c>
      <c r="S102" s="32" t="s">
        <v>301</v>
      </c>
    </row>
    <row r="103" spans="1:21" x14ac:dyDescent="0.2">
      <c r="A103" s="5"/>
      <c r="B103" s="242"/>
      <c r="C103" s="244"/>
      <c r="D103" s="245"/>
      <c r="E103" s="246"/>
      <c r="F103" s="246"/>
      <c r="G103" s="247"/>
      <c r="H103" s="5"/>
      <c r="I103" s="251"/>
      <c r="N103" s="32"/>
      <c r="O103" s="32"/>
      <c r="P103" s="32"/>
      <c r="Q103" s="32" t="s">
        <v>301</v>
      </c>
      <c r="R103" s="32" t="s">
        <v>301</v>
      </c>
      <c r="S103" s="32" t="s">
        <v>301</v>
      </c>
    </row>
    <row r="104" spans="1:21" x14ac:dyDescent="0.2">
      <c r="A104" s="29"/>
      <c r="B104" s="242"/>
      <c r="C104" s="244"/>
      <c r="D104" s="245"/>
      <c r="E104" s="246"/>
      <c r="F104" s="246"/>
      <c r="G104" s="247"/>
      <c r="H104" s="248"/>
      <c r="I104" s="251"/>
      <c r="N104" s="32"/>
      <c r="O104" s="32"/>
      <c r="P104" s="32"/>
      <c r="Q104" s="32" t="s">
        <v>301</v>
      </c>
      <c r="R104" s="32" t="s">
        <v>301</v>
      </c>
      <c r="S104" s="32" t="s">
        <v>301</v>
      </c>
    </row>
    <row r="105" spans="1:21" x14ac:dyDescent="0.2">
      <c r="A105" s="5"/>
      <c r="B105" s="242"/>
      <c r="C105" s="244"/>
      <c r="D105" s="245"/>
      <c r="E105" s="246"/>
      <c r="F105" s="246"/>
      <c r="G105" s="247"/>
      <c r="H105" s="5"/>
      <c r="I105" s="251"/>
      <c r="N105" s="32"/>
      <c r="O105" s="32"/>
      <c r="P105" s="32"/>
      <c r="Q105" s="32" t="s">
        <v>301</v>
      </c>
      <c r="R105" s="32" t="s">
        <v>301</v>
      </c>
      <c r="S105" s="32" t="s">
        <v>301</v>
      </c>
    </row>
    <row r="106" spans="1:21" x14ac:dyDescent="0.2">
      <c r="A106" s="29"/>
      <c r="B106" s="6"/>
      <c r="C106" s="7"/>
      <c r="D106" s="8"/>
      <c r="E106" s="8"/>
      <c r="F106" s="8"/>
      <c r="G106" s="5"/>
      <c r="H106" s="5"/>
      <c r="I106" s="251"/>
      <c r="N106" s="32"/>
      <c r="O106" s="32"/>
      <c r="P106" s="32"/>
      <c r="Q106" s="32" t="s">
        <v>301</v>
      </c>
      <c r="R106" s="32" t="s">
        <v>301</v>
      </c>
      <c r="S106" s="32" t="s">
        <v>301</v>
      </c>
    </row>
    <row r="107" spans="1:21" x14ac:dyDescent="0.2">
      <c r="A107" s="5"/>
      <c r="B107" s="242"/>
      <c r="C107" s="244"/>
      <c r="D107" s="250"/>
      <c r="E107" s="246"/>
      <c r="F107" s="246"/>
      <c r="G107" s="247"/>
      <c r="H107" s="248"/>
      <c r="I107" s="251"/>
      <c r="N107" s="32"/>
      <c r="O107" s="32"/>
      <c r="P107" s="32"/>
      <c r="Q107" s="32" t="s">
        <v>301</v>
      </c>
      <c r="R107" s="32" t="s">
        <v>301</v>
      </c>
      <c r="S107" s="32" t="s">
        <v>301</v>
      </c>
    </row>
    <row r="108" spans="1:21" x14ac:dyDescent="0.2">
      <c r="A108" s="29"/>
      <c r="B108" s="242"/>
      <c r="C108" s="244"/>
      <c r="D108" s="245"/>
      <c r="E108" s="246"/>
      <c r="F108" s="246"/>
      <c r="G108" s="247"/>
      <c r="H108" s="248"/>
      <c r="I108" s="251"/>
      <c r="N108" s="32"/>
      <c r="O108" s="32"/>
      <c r="P108" s="32"/>
      <c r="Q108" s="32" t="s">
        <v>301</v>
      </c>
      <c r="R108" s="32" t="s">
        <v>301</v>
      </c>
      <c r="S108" s="32" t="s">
        <v>301</v>
      </c>
    </row>
    <row r="109" spans="1:21" x14ac:dyDescent="0.2">
      <c r="A109" s="5"/>
      <c r="B109" s="6"/>
      <c r="C109" s="7"/>
      <c r="D109" s="8"/>
      <c r="E109" s="223"/>
      <c r="F109" s="223"/>
      <c r="G109" s="10"/>
      <c r="H109" s="5"/>
      <c r="I109" s="251"/>
      <c r="N109" s="32"/>
      <c r="O109" s="32"/>
      <c r="P109" s="32"/>
      <c r="Q109" s="32" t="s">
        <v>301</v>
      </c>
      <c r="R109" s="32" t="s">
        <v>301</v>
      </c>
      <c r="S109" s="32" t="s">
        <v>301</v>
      </c>
    </row>
    <row r="110" spans="1:21" x14ac:dyDescent="0.2">
      <c r="A110" s="29"/>
      <c r="B110" s="242"/>
      <c r="C110" s="244"/>
      <c r="D110" s="250"/>
      <c r="E110" s="246"/>
      <c r="F110" s="246"/>
      <c r="G110" s="247"/>
      <c r="H110" s="5"/>
      <c r="I110" s="251"/>
      <c r="N110" s="32"/>
      <c r="O110" s="32"/>
      <c r="P110" s="32"/>
      <c r="Q110" s="32" t="s">
        <v>301</v>
      </c>
      <c r="R110" s="32" t="s">
        <v>301</v>
      </c>
      <c r="S110" s="32" t="s">
        <v>301</v>
      </c>
    </row>
    <row r="111" spans="1:21" x14ac:dyDescent="0.2">
      <c r="A111" s="5"/>
      <c r="B111" s="242"/>
      <c r="C111" s="244"/>
      <c r="D111" s="245"/>
      <c r="E111" s="246"/>
      <c r="F111" s="246"/>
      <c r="G111" s="247"/>
      <c r="H111" s="248"/>
      <c r="I111" s="251"/>
      <c r="N111" s="32"/>
      <c r="O111" s="32"/>
      <c r="P111" s="32"/>
      <c r="Q111" s="32" t="s">
        <v>301</v>
      </c>
      <c r="R111" s="32" t="s">
        <v>301</v>
      </c>
      <c r="S111" s="32" t="s">
        <v>301</v>
      </c>
    </row>
    <row r="112" spans="1:21" x14ac:dyDescent="0.2">
      <c r="A112" s="29"/>
      <c r="B112" s="242"/>
      <c r="C112" s="244"/>
      <c r="D112" s="250"/>
      <c r="E112" s="246"/>
      <c r="F112" s="246"/>
      <c r="G112" s="247"/>
      <c r="H112" s="248"/>
      <c r="I112" s="251"/>
      <c r="N112" s="32"/>
      <c r="O112" s="32"/>
      <c r="P112" s="32"/>
      <c r="Q112" s="32" t="s">
        <v>301</v>
      </c>
      <c r="R112" s="32" t="s">
        <v>301</v>
      </c>
      <c r="S112" s="32" t="s">
        <v>301</v>
      </c>
    </row>
    <row r="113" spans="1:19" x14ac:dyDescent="0.2">
      <c r="A113" s="5"/>
      <c r="B113" s="242"/>
      <c r="C113" s="244"/>
      <c r="D113" s="245"/>
      <c r="E113" s="246"/>
      <c r="F113" s="246"/>
      <c r="G113" s="247"/>
      <c r="H113" s="248"/>
      <c r="I113" s="251"/>
      <c r="N113" s="32"/>
      <c r="O113" s="32"/>
      <c r="P113" s="32"/>
      <c r="Q113" s="32" t="s">
        <v>301</v>
      </c>
      <c r="R113" s="32" t="s">
        <v>301</v>
      </c>
      <c r="S113" s="32" t="s">
        <v>301</v>
      </c>
    </row>
    <row r="114" spans="1:19" x14ac:dyDescent="0.2">
      <c r="A114" s="29"/>
      <c r="B114" s="242"/>
      <c r="C114" s="244"/>
      <c r="D114" s="245"/>
      <c r="E114" s="246"/>
      <c r="F114" s="246"/>
      <c r="G114" s="247"/>
      <c r="H114" s="248"/>
      <c r="I114" s="251"/>
      <c r="N114" s="32"/>
      <c r="O114" s="32"/>
      <c r="P114" s="32"/>
      <c r="Q114" s="32" t="s">
        <v>301</v>
      </c>
      <c r="R114" s="32" t="s">
        <v>301</v>
      </c>
      <c r="S114" s="32" t="s">
        <v>301</v>
      </c>
    </row>
    <row r="115" spans="1:19" x14ac:dyDescent="0.2">
      <c r="A115" s="5"/>
      <c r="B115" s="242"/>
      <c r="C115" s="244"/>
      <c r="D115" s="245"/>
      <c r="E115" s="246"/>
      <c r="F115" s="246"/>
      <c r="G115" s="247"/>
      <c r="H115" s="248"/>
      <c r="I115" s="249"/>
      <c r="N115" s="32"/>
      <c r="O115" s="32"/>
      <c r="P115" s="32"/>
      <c r="Q115" s="32" t="s">
        <v>301</v>
      </c>
      <c r="R115" s="32" t="s">
        <v>301</v>
      </c>
      <c r="S115" s="32" t="s">
        <v>301</v>
      </c>
    </row>
    <row r="116" spans="1:19" x14ac:dyDescent="0.2">
      <c r="A116" s="29"/>
      <c r="B116" s="6"/>
      <c r="C116" s="7"/>
      <c r="D116" s="8"/>
      <c r="E116" s="223"/>
      <c r="F116" s="223"/>
      <c r="G116" s="10"/>
      <c r="H116" s="5"/>
      <c r="I116" s="249"/>
      <c r="N116" s="32"/>
      <c r="O116" s="32"/>
      <c r="P116" s="32"/>
      <c r="Q116" s="32" t="s">
        <v>301</v>
      </c>
      <c r="R116" s="32" t="s">
        <v>301</v>
      </c>
      <c r="S116" s="32" t="s">
        <v>301</v>
      </c>
    </row>
    <row r="117" spans="1:19" x14ac:dyDescent="0.2">
      <c r="A117" s="5"/>
      <c r="B117" s="242"/>
      <c r="C117" s="244"/>
      <c r="D117" s="245"/>
      <c r="E117" s="246"/>
      <c r="F117" s="246"/>
      <c r="G117" s="247"/>
      <c r="H117" s="248"/>
      <c r="I117" s="249"/>
      <c r="N117" s="32"/>
      <c r="O117" s="32"/>
      <c r="P117" s="32"/>
      <c r="Q117" s="32" t="s">
        <v>301</v>
      </c>
      <c r="R117" s="32" t="s">
        <v>301</v>
      </c>
      <c r="S117" s="32" t="s">
        <v>301</v>
      </c>
    </row>
    <row r="118" spans="1:19" x14ac:dyDescent="0.2">
      <c r="A118" s="29"/>
      <c r="B118" s="242"/>
      <c r="C118" s="244"/>
      <c r="D118" s="245"/>
      <c r="E118" s="246"/>
      <c r="F118" s="246"/>
      <c r="G118" s="247"/>
      <c r="H118" s="248"/>
      <c r="I118" s="249"/>
      <c r="N118" s="32"/>
      <c r="O118" s="32"/>
      <c r="P118" s="32"/>
      <c r="Q118" s="32" t="s">
        <v>301</v>
      </c>
      <c r="R118" s="32" t="s">
        <v>301</v>
      </c>
      <c r="S118" s="32" t="s">
        <v>301</v>
      </c>
    </row>
    <row r="119" spans="1:19" x14ac:dyDescent="0.2">
      <c r="A119" s="5"/>
      <c r="B119" s="242"/>
      <c r="C119" s="244"/>
      <c r="D119" s="245"/>
      <c r="E119" s="246"/>
      <c r="F119" s="246"/>
      <c r="G119" s="247"/>
      <c r="H119" s="248"/>
      <c r="I119" s="249"/>
      <c r="N119" s="32"/>
      <c r="O119" s="32"/>
      <c r="P119" s="32"/>
      <c r="Q119" s="32" t="s">
        <v>301</v>
      </c>
      <c r="R119" s="32" t="s">
        <v>301</v>
      </c>
      <c r="S119" s="32" t="s">
        <v>301</v>
      </c>
    </row>
    <row r="120" spans="1:19" x14ac:dyDescent="0.2">
      <c r="A120" s="29"/>
      <c r="B120" s="242"/>
      <c r="C120" s="244"/>
      <c r="D120" s="245"/>
      <c r="E120" s="246"/>
      <c r="F120" s="246"/>
      <c r="G120" s="247"/>
      <c r="H120" s="5"/>
      <c r="I120" s="249"/>
      <c r="N120" s="32"/>
      <c r="O120" s="32"/>
      <c r="P120" s="32"/>
      <c r="Q120" s="32" t="s">
        <v>301</v>
      </c>
      <c r="R120" s="32" t="s">
        <v>301</v>
      </c>
      <c r="S120" s="32" t="s">
        <v>301</v>
      </c>
    </row>
    <row r="121" spans="1:19" x14ac:dyDescent="0.2">
      <c r="A121" s="5"/>
      <c r="B121" s="242"/>
      <c r="C121" s="244"/>
      <c r="D121" s="245"/>
      <c r="E121" s="246"/>
      <c r="F121" s="246"/>
      <c r="G121" s="247"/>
      <c r="H121" s="248"/>
      <c r="I121" s="249"/>
      <c r="N121" s="32"/>
      <c r="O121" s="32"/>
      <c r="P121" s="32"/>
      <c r="Q121" s="32" t="s">
        <v>301</v>
      </c>
      <c r="R121" s="32" t="s">
        <v>301</v>
      </c>
      <c r="S121" s="32" t="s">
        <v>301</v>
      </c>
    </row>
    <row r="122" spans="1:19" x14ac:dyDescent="0.2">
      <c r="A122" s="29"/>
      <c r="B122" s="242"/>
      <c r="C122" s="244"/>
      <c r="D122" s="245"/>
      <c r="E122" s="246"/>
      <c r="F122" s="246"/>
      <c r="G122" s="247"/>
      <c r="H122" s="5"/>
      <c r="I122" s="249"/>
      <c r="N122" s="32"/>
      <c r="O122" s="32"/>
      <c r="P122" s="32"/>
      <c r="Q122" s="32" t="s">
        <v>301</v>
      </c>
      <c r="R122" s="32" t="s">
        <v>301</v>
      </c>
      <c r="S122" s="32" t="s">
        <v>301</v>
      </c>
    </row>
    <row r="123" spans="1:19" x14ac:dyDescent="0.2">
      <c r="A123" s="5"/>
      <c r="B123" s="242"/>
      <c r="C123" s="244"/>
      <c r="D123" s="245"/>
      <c r="E123" s="246"/>
      <c r="F123" s="246"/>
      <c r="G123" s="247"/>
      <c r="H123" s="5"/>
      <c r="I123" s="249"/>
      <c r="N123" s="32"/>
      <c r="O123" s="32"/>
      <c r="P123" s="32"/>
      <c r="Q123" s="32" t="s">
        <v>301</v>
      </c>
      <c r="R123" s="32" t="s">
        <v>301</v>
      </c>
      <c r="S123" s="32" t="s">
        <v>301</v>
      </c>
    </row>
    <row r="124" spans="1:19" x14ac:dyDescent="0.2">
      <c r="A124" s="29"/>
      <c r="B124" s="242"/>
      <c r="C124" s="244"/>
      <c r="D124" s="245"/>
      <c r="E124" s="246"/>
      <c r="F124" s="246"/>
      <c r="G124" s="247"/>
      <c r="H124" s="248"/>
      <c r="I124" s="249"/>
      <c r="N124" s="32"/>
      <c r="O124" s="32"/>
      <c r="P124" s="32"/>
      <c r="Q124" s="32" t="s">
        <v>301</v>
      </c>
      <c r="R124" s="32" t="s">
        <v>301</v>
      </c>
      <c r="S124" s="32" t="s">
        <v>301</v>
      </c>
    </row>
    <row r="125" spans="1:19" x14ac:dyDescent="0.2">
      <c r="A125" s="5"/>
      <c r="B125" s="242"/>
      <c r="C125" s="244"/>
      <c r="D125" s="245"/>
      <c r="E125" s="246"/>
      <c r="F125" s="246"/>
      <c r="G125" s="247"/>
      <c r="H125" s="248"/>
      <c r="I125" s="249"/>
      <c r="N125" s="32"/>
      <c r="O125" s="32"/>
      <c r="P125" s="32"/>
      <c r="Q125" s="32" t="s">
        <v>301</v>
      </c>
      <c r="R125" s="32" t="s">
        <v>301</v>
      </c>
      <c r="S125" s="32" t="s">
        <v>301</v>
      </c>
    </row>
    <row r="126" spans="1:19" x14ac:dyDescent="0.2">
      <c r="A126" s="29"/>
      <c r="B126" s="242"/>
      <c r="C126" s="244"/>
      <c r="D126" s="245"/>
      <c r="E126" s="246"/>
      <c r="F126" s="246"/>
      <c r="G126" s="247"/>
      <c r="H126" s="248"/>
      <c r="I126" s="249"/>
      <c r="N126" s="32"/>
      <c r="O126" s="32"/>
      <c r="P126" s="32"/>
      <c r="Q126" s="32" t="s">
        <v>301</v>
      </c>
      <c r="R126" s="32" t="s">
        <v>301</v>
      </c>
      <c r="S126" s="32" t="s">
        <v>301</v>
      </c>
    </row>
    <row r="127" spans="1:19" x14ac:dyDescent="0.2">
      <c r="A127" s="5"/>
      <c r="B127" s="242"/>
      <c r="C127" s="244"/>
      <c r="D127" s="245"/>
      <c r="E127" s="246"/>
      <c r="F127" s="246"/>
      <c r="G127" s="247"/>
      <c r="H127" s="5"/>
      <c r="I127" s="249"/>
      <c r="N127" s="32"/>
      <c r="O127" s="32"/>
      <c r="P127" s="32"/>
      <c r="Q127" s="32" t="s">
        <v>301</v>
      </c>
      <c r="R127" s="32" t="s">
        <v>301</v>
      </c>
      <c r="S127" s="32" t="s">
        <v>301</v>
      </c>
    </row>
    <row r="128" spans="1:19" x14ac:dyDescent="0.2">
      <c r="A128" s="29"/>
      <c r="B128" s="242"/>
      <c r="C128" s="244"/>
      <c r="D128" s="245"/>
      <c r="E128" s="246"/>
      <c r="F128" s="246"/>
      <c r="G128" s="247"/>
      <c r="H128" s="5"/>
      <c r="I128" s="249"/>
      <c r="N128" s="32"/>
      <c r="O128" s="32"/>
      <c r="P128" s="32"/>
      <c r="Q128" s="32" t="s">
        <v>301</v>
      </c>
      <c r="R128" s="32" t="s">
        <v>301</v>
      </c>
      <c r="S128" s="32" t="s">
        <v>301</v>
      </c>
    </row>
    <row r="129" spans="1:19" x14ac:dyDescent="0.2">
      <c r="A129" s="5"/>
      <c r="B129" s="242"/>
      <c r="C129" s="244"/>
      <c r="D129" s="245"/>
      <c r="E129" s="246"/>
      <c r="F129" s="246"/>
      <c r="G129" s="247"/>
      <c r="H129" s="5"/>
      <c r="I129" s="249"/>
      <c r="N129" s="32"/>
      <c r="O129" s="32"/>
      <c r="P129" s="32"/>
      <c r="Q129" s="32" t="s">
        <v>301</v>
      </c>
      <c r="R129" s="32" t="s">
        <v>301</v>
      </c>
      <c r="S129" s="32" t="s">
        <v>301</v>
      </c>
    </row>
    <row r="130" spans="1:19" x14ac:dyDescent="0.2">
      <c r="A130" s="29"/>
      <c r="B130" s="242"/>
      <c r="C130" s="244"/>
      <c r="D130" s="245"/>
      <c r="E130" s="246"/>
      <c r="F130" s="246"/>
      <c r="G130" s="247"/>
      <c r="H130" s="248"/>
      <c r="I130" s="249"/>
      <c r="N130" s="32"/>
      <c r="O130" s="32"/>
      <c r="P130" s="32"/>
      <c r="Q130" s="32" t="s">
        <v>301</v>
      </c>
      <c r="R130" s="32" t="s">
        <v>301</v>
      </c>
      <c r="S130" s="32" t="s">
        <v>301</v>
      </c>
    </row>
    <row r="131" spans="1:19" x14ac:dyDescent="0.2">
      <c r="A131" s="5"/>
      <c r="B131" s="242"/>
      <c r="C131" s="244"/>
      <c r="D131" s="245"/>
      <c r="E131" s="246"/>
      <c r="F131" s="246"/>
      <c r="G131" s="247"/>
      <c r="H131" s="248"/>
      <c r="I131" s="249"/>
      <c r="N131" s="32"/>
      <c r="O131" s="32"/>
      <c r="P131" s="32"/>
      <c r="Q131" s="32" t="s">
        <v>301</v>
      </c>
      <c r="R131" s="32" t="s">
        <v>301</v>
      </c>
      <c r="S131" s="32" t="s">
        <v>301</v>
      </c>
    </row>
    <row r="132" spans="1:19" x14ac:dyDescent="0.2">
      <c r="A132" s="29"/>
      <c r="B132" s="242"/>
      <c r="C132" s="244"/>
      <c r="D132" s="245"/>
      <c r="E132" s="246"/>
      <c r="F132" s="246"/>
      <c r="G132" s="247"/>
      <c r="H132" s="248"/>
      <c r="I132" s="249"/>
      <c r="N132" s="32"/>
      <c r="O132" s="32"/>
      <c r="P132" s="32"/>
      <c r="Q132" s="32" t="s">
        <v>301</v>
      </c>
      <c r="R132" s="32" t="s">
        <v>301</v>
      </c>
      <c r="S132" s="32" t="s">
        <v>301</v>
      </c>
    </row>
    <row r="133" spans="1:19" x14ac:dyDescent="0.2">
      <c r="A133" s="5"/>
      <c r="B133" s="242"/>
      <c r="C133" s="244"/>
      <c r="D133" s="245"/>
      <c r="E133" s="246"/>
      <c r="F133" s="246"/>
      <c r="G133" s="247"/>
      <c r="H133" s="5"/>
      <c r="I133" s="249"/>
      <c r="N133" s="32"/>
      <c r="O133" s="32"/>
      <c r="P133" s="32"/>
      <c r="Q133" s="32" t="s">
        <v>301</v>
      </c>
      <c r="R133" s="32" t="s">
        <v>301</v>
      </c>
      <c r="S133" s="32" t="s">
        <v>301</v>
      </c>
    </row>
    <row r="134" spans="1:19" x14ac:dyDescent="0.2">
      <c r="A134" s="29"/>
      <c r="B134" s="242"/>
      <c r="C134" s="244"/>
      <c r="D134" s="245"/>
      <c r="E134" s="246"/>
      <c r="F134" s="246"/>
      <c r="G134" s="247"/>
      <c r="H134" s="248"/>
      <c r="I134" s="249"/>
      <c r="N134" s="32"/>
      <c r="O134" s="32"/>
      <c r="P134" s="32"/>
      <c r="Q134" s="32" t="s">
        <v>301</v>
      </c>
      <c r="R134" s="32" t="s">
        <v>301</v>
      </c>
      <c r="S134" s="32" t="s">
        <v>301</v>
      </c>
    </row>
    <row r="135" spans="1:19" x14ac:dyDescent="0.2">
      <c r="A135" s="5"/>
      <c r="B135" s="242"/>
      <c r="C135" s="244"/>
      <c r="D135" s="245"/>
      <c r="E135" s="246"/>
      <c r="F135" s="246"/>
      <c r="G135" s="247"/>
      <c r="H135" s="248"/>
      <c r="I135" s="249"/>
      <c r="N135" s="32"/>
      <c r="O135" s="32"/>
      <c r="P135" s="32"/>
      <c r="Q135" s="32" t="s">
        <v>301</v>
      </c>
      <c r="R135" s="32" t="s">
        <v>301</v>
      </c>
      <c r="S135" s="32" t="s">
        <v>301</v>
      </c>
    </row>
    <row r="136" spans="1:19" x14ac:dyDescent="0.2">
      <c r="A136" s="29"/>
      <c r="B136" s="242"/>
      <c r="C136" s="244"/>
      <c r="D136" s="245"/>
      <c r="E136" s="246"/>
      <c r="F136" s="246"/>
      <c r="G136" s="247"/>
      <c r="H136" s="5"/>
      <c r="I136" s="249"/>
      <c r="N136" s="32"/>
      <c r="O136" s="32"/>
      <c r="P136" s="32"/>
      <c r="Q136" s="32" t="s">
        <v>301</v>
      </c>
      <c r="R136" s="32" t="s">
        <v>301</v>
      </c>
      <c r="S136" s="32" t="s">
        <v>301</v>
      </c>
    </row>
    <row r="137" spans="1:19" x14ac:dyDescent="0.2">
      <c r="A137" s="5"/>
      <c r="B137" s="242"/>
      <c r="C137" s="244"/>
      <c r="D137" s="245"/>
      <c r="E137" s="246"/>
      <c r="F137" s="246"/>
      <c r="G137" s="247"/>
      <c r="H137" s="248"/>
      <c r="I137" s="249"/>
      <c r="N137" s="32"/>
      <c r="O137" s="32"/>
      <c r="P137" s="32"/>
      <c r="Q137" s="32" t="s">
        <v>301</v>
      </c>
      <c r="R137" s="32" t="s">
        <v>301</v>
      </c>
      <c r="S137" s="32" t="s">
        <v>301</v>
      </c>
    </row>
    <row r="138" spans="1:19" x14ac:dyDescent="0.2">
      <c r="A138" s="29"/>
      <c r="B138" s="242"/>
      <c r="C138" s="244"/>
      <c r="D138" s="245"/>
      <c r="E138" s="246"/>
      <c r="F138" s="246"/>
      <c r="G138" s="247"/>
      <c r="H138" s="5"/>
      <c r="I138" s="249"/>
      <c r="N138" s="32"/>
      <c r="O138" s="32"/>
      <c r="P138" s="32"/>
      <c r="Q138" s="32" t="s">
        <v>301</v>
      </c>
      <c r="R138" s="32" t="s">
        <v>301</v>
      </c>
      <c r="S138" s="32" t="s">
        <v>301</v>
      </c>
    </row>
    <row r="139" spans="1:19" x14ac:dyDescent="0.2">
      <c r="A139" s="5"/>
      <c r="B139" s="242"/>
      <c r="C139" s="244"/>
      <c r="D139" s="245"/>
      <c r="E139" s="246"/>
      <c r="F139" s="246"/>
      <c r="G139" s="247"/>
      <c r="H139" s="5"/>
      <c r="I139" s="249"/>
      <c r="N139" s="32"/>
      <c r="O139" s="32"/>
      <c r="P139" s="32"/>
      <c r="Q139" s="32" t="s">
        <v>301</v>
      </c>
      <c r="R139" s="32" t="s">
        <v>301</v>
      </c>
      <c r="S139" s="32" t="s">
        <v>301</v>
      </c>
    </row>
    <row r="140" spans="1:19" x14ac:dyDescent="0.2">
      <c r="A140" s="29"/>
      <c r="B140" s="242"/>
      <c r="C140" s="244"/>
      <c r="D140" s="245"/>
      <c r="E140" s="246"/>
      <c r="F140" s="246"/>
      <c r="G140" s="247"/>
      <c r="H140" s="248"/>
      <c r="I140" s="249"/>
      <c r="N140" s="32"/>
      <c r="O140" s="32"/>
      <c r="P140" s="32"/>
      <c r="Q140" s="32" t="s">
        <v>301</v>
      </c>
      <c r="R140" s="32" t="s">
        <v>301</v>
      </c>
      <c r="S140" s="32" t="s">
        <v>301</v>
      </c>
    </row>
    <row r="141" spans="1:19" x14ac:dyDescent="0.2">
      <c r="A141" s="5"/>
      <c r="B141" s="242"/>
      <c r="C141" s="244"/>
      <c r="D141" s="245"/>
      <c r="E141" s="246"/>
      <c r="F141" s="246"/>
      <c r="G141" s="247"/>
      <c r="H141" s="248"/>
      <c r="I141" s="249"/>
      <c r="N141" s="32"/>
      <c r="O141" s="32"/>
      <c r="P141" s="32"/>
      <c r="Q141" s="32" t="s">
        <v>301</v>
      </c>
      <c r="R141" s="32" t="s">
        <v>301</v>
      </c>
      <c r="S141" s="32" t="s">
        <v>301</v>
      </c>
    </row>
    <row r="142" spans="1:19" x14ac:dyDescent="0.2">
      <c r="A142" s="29"/>
      <c r="B142" s="6"/>
      <c r="C142" s="7"/>
      <c r="D142" s="8"/>
      <c r="E142" s="223"/>
      <c r="F142" s="223"/>
      <c r="G142" s="10"/>
      <c r="H142" s="5"/>
      <c r="I142" s="249"/>
      <c r="N142" s="32"/>
      <c r="O142" s="32"/>
      <c r="P142" s="32"/>
      <c r="Q142" s="32" t="s">
        <v>301</v>
      </c>
      <c r="R142" s="32" t="s">
        <v>301</v>
      </c>
      <c r="S142" s="32" t="s">
        <v>301</v>
      </c>
    </row>
    <row r="143" spans="1:19" x14ac:dyDescent="0.2">
      <c r="A143" s="5"/>
      <c r="B143" s="242"/>
      <c r="C143" s="244"/>
      <c r="D143" s="245"/>
      <c r="E143" s="246"/>
      <c r="F143" s="246"/>
      <c r="G143" s="247"/>
      <c r="H143" s="248"/>
      <c r="I143" s="249"/>
      <c r="N143" s="32"/>
      <c r="O143" s="32"/>
      <c r="P143" s="32"/>
      <c r="Q143" s="32" t="s">
        <v>301</v>
      </c>
      <c r="R143" s="32" t="s">
        <v>301</v>
      </c>
      <c r="S143" s="32" t="s">
        <v>301</v>
      </c>
    </row>
    <row r="144" spans="1:19" x14ac:dyDescent="0.2">
      <c r="A144" s="29"/>
      <c r="B144" s="242"/>
      <c r="C144" s="244"/>
      <c r="D144" s="245"/>
      <c r="E144" s="246"/>
      <c r="F144" s="246"/>
      <c r="G144" s="247"/>
      <c r="H144" s="248"/>
      <c r="I144" s="249"/>
      <c r="N144" s="32"/>
      <c r="O144" s="32"/>
      <c r="P144" s="32"/>
      <c r="Q144" s="32" t="s">
        <v>301</v>
      </c>
      <c r="R144" s="32" t="s">
        <v>301</v>
      </c>
      <c r="S144" s="32" t="s">
        <v>301</v>
      </c>
    </row>
    <row r="145" spans="1:19" x14ac:dyDescent="0.2">
      <c r="A145" s="5"/>
      <c r="B145" s="6"/>
      <c r="C145" s="7"/>
      <c r="D145" s="8"/>
      <c r="E145" s="223"/>
      <c r="F145" s="223"/>
      <c r="G145" s="10"/>
      <c r="H145" s="5"/>
      <c r="I145" s="249"/>
      <c r="N145" s="32"/>
      <c r="O145" s="32"/>
      <c r="P145" s="32"/>
      <c r="Q145" s="32" t="s">
        <v>301</v>
      </c>
      <c r="R145" s="32" t="s">
        <v>301</v>
      </c>
      <c r="S145" s="32" t="s">
        <v>301</v>
      </c>
    </row>
    <row r="146" spans="1:19" ht="13.5" customHeight="1" x14ac:dyDescent="0.2">
      <c r="A146" s="29"/>
      <c r="B146" s="242"/>
      <c r="C146" s="244"/>
      <c r="D146" s="250"/>
      <c r="E146" s="246"/>
      <c r="F146" s="246"/>
      <c r="G146" s="247"/>
      <c r="H146" s="5"/>
      <c r="I146" s="249"/>
      <c r="N146" s="32"/>
      <c r="O146" s="32"/>
      <c r="P146" s="32"/>
      <c r="Q146" s="32" t="s">
        <v>301</v>
      </c>
      <c r="R146" s="32" t="s">
        <v>301</v>
      </c>
      <c r="S146" s="32" t="s">
        <v>301</v>
      </c>
    </row>
    <row r="147" spans="1:19" x14ac:dyDescent="0.2">
      <c r="A147" s="5"/>
      <c r="B147" s="242"/>
      <c r="C147" s="244"/>
      <c r="D147" s="245"/>
      <c r="E147" s="246"/>
      <c r="F147" s="246"/>
      <c r="G147" s="247"/>
      <c r="H147" s="5"/>
      <c r="I147" s="249"/>
      <c r="N147" s="32"/>
      <c r="O147" s="32"/>
      <c r="P147" s="32"/>
      <c r="Q147" s="32" t="s">
        <v>301</v>
      </c>
      <c r="R147" s="32" t="s">
        <v>301</v>
      </c>
      <c r="S147" s="32" t="s">
        <v>301</v>
      </c>
    </row>
    <row r="148" spans="1:19" x14ac:dyDescent="0.2">
      <c r="A148" s="29"/>
      <c r="B148" s="242"/>
      <c r="C148" s="244"/>
      <c r="D148" s="245"/>
      <c r="E148" s="246"/>
      <c r="F148" s="246"/>
      <c r="G148" s="247"/>
      <c r="H148" s="5"/>
      <c r="I148" s="249"/>
    </row>
    <row r="149" spans="1:19" x14ac:dyDescent="0.2">
      <c r="A149" s="5"/>
      <c r="B149" s="242"/>
      <c r="C149" s="244"/>
      <c r="D149" s="245"/>
      <c r="E149" s="246"/>
      <c r="F149" s="246"/>
      <c r="G149" s="247"/>
      <c r="H149" s="248"/>
      <c r="I149" s="249"/>
    </row>
    <row r="150" spans="1:19" x14ac:dyDescent="0.2">
      <c r="A150" s="29"/>
      <c r="B150" s="242"/>
      <c r="C150" s="244"/>
      <c r="D150" s="245"/>
      <c r="E150" s="246"/>
      <c r="F150" s="246"/>
      <c r="G150" s="247"/>
      <c r="H150" s="248"/>
      <c r="I150" s="249"/>
    </row>
    <row r="151" spans="1:19" x14ac:dyDescent="0.2">
      <c r="A151" s="5"/>
      <c r="B151" s="242"/>
      <c r="C151" s="244"/>
      <c r="D151" s="245"/>
      <c r="E151" s="246"/>
      <c r="F151" s="246"/>
      <c r="G151" s="247"/>
      <c r="H151" s="248"/>
      <c r="I151" s="249"/>
    </row>
    <row r="152" spans="1:19" x14ac:dyDescent="0.2">
      <c r="A152" s="29"/>
      <c r="B152" s="6"/>
      <c r="C152" s="7"/>
      <c r="D152" s="8"/>
      <c r="E152" s="223"/>
      <c r="F152" s="223"/>
      <c r="G152" s="10"/>
      <c r="H152" s="5"/>
      <c r="I152" s="249"/>
    </row>
    <row r="153" spans="1:19" x14ac:dyDescent="0.2">
      <c r="A153" s="5"/>
      <c r="B153" s="242"/>
      <c r="C153" s="244"/>
      <c r="D153" s="245"/>
      <c r="E153" s="246"/>
      <c r="F153" s="246"/>
      <c r="G153" s="247"/>
      <c r="H153" s="5"/>
      <c r="I153" s="249"/>
    </row>
    <row r="154" spans="1:19" x14ac:dyDescent="0.2">
      <c r="A154" s="29"/>
      <c r="B154" s="242"/>
      <c r="C154" s="244"/>
      <c r="D154" s="245"/>
      <c r="E154" s="246"/>
      <c r="F154" s="246"/>
      <c r="G154" s="247"/>
      <c r="H154" s="248"/>
      <c r="I154" s="7"/>
    </row>
    <row r="155" spans="1:19" x14ac:dyDescent="0.2">
      <c r="A155" s="7"/>
      <c r="B155" s="242"/>
      <c r="C155" s="7"/>
    </row>
    <row r="156" spans="1:19" x14ac:dyDescent="0.2">
      <c r="A156" s="7"/>
      <c r="B156" s="7"/>
      <c r="C156" s="7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55"/>
  <sheetViews>
    <sheetView topLeftCell="A10" workbookViewId="0">
      <selection activeCell="A18" sqref="A18:M28"/>
    </sheetView>
  </sheetViews>
  <sheetFormatPr defaultRowHeight="12.75" x14ac:dyDescent="0.2"/>
  <cols>
    <col min="1" max="1" width="4.85546875" customWidth="1"/>
    <col min="2" max="2" width="17.5703125" customWidth="1"/>
    <col min="3" max="3" width="20.28515625" customWidth="1"/>
    <col min="4" max="4" width="10.85546875" customWidth="1"/>
    <col min="5" max="5" width="6.5703125" customWidth="1"/>
    <col min="6" max="6" width="7" customWidth="1"/>
    <col min="7" max="7" width="5.85546875" customWidth="1"/>
    <col min="8" max="8" width="7" customWidth="1"/>
    <col min="9" max="9" width="7.140625" customWidth="1"/>
  </cols>
  <sheetData>
    <row r="3" spans="1:12" ht="15.75" x14ac:dyDescent="0.25">
      <c r="A3" s="168" t="s">
        <v>329</v>
      </c>
      <c r="B3" s="168"/>
      <c r="C3" s="206"/>
      <c r="D3" s="168" t="s">
        <v>177</v>
      </c>
      <c r="E3" s="206"/>
      <c r="F3" s="206"/>
      <c r="G3" s="206"/>
      <c r="H3" s="206"/>
      <c r="I3" s="206"/>
      <c r="J3" s="168" t="s">
        <v>178</v>
      </c>
      <c r="K3" s="206"/>
    </row>
    <row r="5" spans="1:12" x14ac:dyDescent="0.2">
      <c r="A5" t="s">
        <v>2</v>
      </c>
      <c r="D5" t="s">
        <v>3</v>
      </c>
      <c r="J5" t="s">
        <v>4</v>
      </c>
    </row>
    <row r="6" spans="1:12" x14ac:dyDescent="0.2">
      <c r="A6" t="s">
        <v>5</v>
      </c>
      <c r="D6" t="s">
        <v>6</v>
      </c>
      <c r="J6" t="s">
        <v>7</v>
      </c>
      <c r="L6" t="s">
        <v>179</v>
      </c>
    </row>
    <row r="7" spans="1:12" x14ac:dyDescent="0.2">
      <c r="A7" t="s">
        <v>8</v>
      </c>
      <c r="D7" t="s">
        <v>9</v>
      </c>
      <c r="J7" t="s">
        <v>10</v>
      </c>
    </row>
    <row r="8" spans="1:12" x14ac:dyDescent="0.2">
      <c r="A8" t="s">
        <v>11</v>
      </c>
      <c r="D8" t="s">
        <v>12</v>
      </c>
      <c r="J8" t="s">
        <v>13</v>
      </c>
    </row>
    <row r="9" spans="1:12" x14ac:dyDescent="0.2">
      <c r="A9" t="s">
        <v>180</v>
      </c>
      <c r="D9" t="s">
        <v>181</v>
      </c>
      <c r="J9" t="s">
        <v>182</v>
      </c>
    </row>
    <row r="10" spans="1:12" x14ac:dyDescent="0.2">
      <c r="A10" t="s">
        <v>183</v>
      </c>
      <c r="D10" t="s">
        <v>184</v>
      </c>
      <c r="J10" t="s">
        <v>185</v>
      </c>
    </row>
    <row r="11" spans="1:12" x14ac:dyDescent="0.2">
      <c r="A11" t="s">
        <v>186</v>
      </c>
      <c r="D11" t="s">
        <v>187</v>
      </c>
      <c r="J11" t="s">
        <v>188</v>
      </c>
    </row>
    <row r="12" spans="1:12" x14ac:dyDescent="0.2">
      <c r="A12" t="s">
        <v>189</v>
      </c>
      <c r="D12" t="s">
        <v>190</v>
      </c>
      <c r="J12" t="s">
        <v>1515</v>
      </c>
    </row>
    <row r="13" spans="1:12" x14ac:dyDescent="0.2">
      <c r="A13" t="s">
        <v>191</v>
      </c>
      <c r="D13" t="s">
        <v>192</v>
      </c>
      <c r="J13" t="s">
        <v>195</v>
      </c>
    </row>
    <row r="14" spans="1:12" x14ac:dyDescent="0.2">
      <c r="A14" t="s">
        <v>193</v>
      </c>
      <c r="D14" t="s">
        <v>194</v>
      </c>
      <c r="J14" t="s">
        <v>198</v>
      </c>
    </row>
    <row r="15" spans="1:12" x14ac:dyDescent="0.2">
      <c r="A15" t="s">
        <v>196</v>
      </c>
      <c r="D15" t="s">
        <v>197</v>
      </c>
      <c r="J15" t="s">
        <v>196</v>
      </c>
    </row>
    <row r="17" spans="1:23" ht="13.5" thickBot="1" x14ac:dyDescent="0.25"/>
    <row r="18" spans="1:23" ht="13.5" thickBot="1" x14ac:dyDescent="0.25">
      <c r="A18" s="1">
        <v>1</v>
      </c>
      <c r="B18" s="1">
        <v>2</v>
      </c>
      <c r="C18" s="1">
        <v>3</v>
      </c>
      <c r="D18" s="1">
        <v>4</v>
      </c>
      <c r="E18" s="1">
        <v>5</v>
      </c>
      <c r="F18" s="1">
        <v>6</v>
      </c>
      <c r="G18" s="1">
        <v>7</v>
      </c>
      <c r="H18" s="1">
        <v>8</v>
      </c>
      <c r="I18" s="1">
        <v>9</v>
      </c>
      <c r="J18" s="1">
        <v>10</v>
      </c>
      <c r="K18" s="786">
        <v>11</v>
      </c>
      <c r="L18" s="108"/>
      <c r="M18" s="67"/>
    </row>
    <row r="19" spans="1:23" hidden="1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806"/>
      <c r="L19" s="788"/>
      <c r="M19" s="67"/>
    </row>
    <row r="20" spans="1:23" hidden="1" x14ac:dyDescent="0.2">
      <c r="A20" s="15">
        <v>1</v>
      </c>
      <c r="B20" s="15"/>
      <c r="C20" s="15"/>
      <c r="D20" s="15"/>
      <c r="E20" s="15"/>
      <c r="F20" s="15"/>
      <c r="G20" s="15" t="s">
        <v>199</v>
      </c>
      <c r="H20" s="15" t="s">
        <v>167</v>
      </c>
      <c r="I20" s="15" t="s">
        <v>200</v>
      </c>
      <c r="J20" s="15" t="s">
        <v>168</v>
      </c>
      <c r="K20" s="807" t="s">
        <v>201</v>
      </c>
      <c r="L20" s="788"/>
      <c r="M20" s="67" t="s">
        <v>202</v>
      </c>
      <c r="N20" t="s">
        <v>203</v>
      </c>
      <c r="O20" t="s">
        <v>171</v>
      </c>
      <c r="P20" t="s">
        <v>172</v>
      </c>
      <c r="Q20" t="s">
        <v>204</v>
      </c>
      <c r="R20" t="s">
        <v>205</v>
      </c>
      <c r="S20" t="s">
        <v>206</v>
      </c>
      <c r="T20" t="s">
        <v>207</v>
      </c>
      <c r="U20" t="s">
        <v>174</v>
      </c>
      <c r="V20" t="s">
        <v>175</v>
      </c>
    </row>
    <row r="21" spans="1:23" x14ac:dyDescent="0.2">
      <c r="A21" s="108">
        <v>1</v>
      </c>
      <c r="B21" s="438" t="s">
        <v>619</v>
      </c>
      <c r="C21" s="896" t="s">
        <v>809</v>
      </c>
      <c r="D21" s="439" t="s">
        <v>674</v>
      </c>
      <c r="E21" s="440">
        <v>134</v>
      </c>
      <c r="F21" s="440">
        <v>62.5</v>
      </c>
      <c r="G21" s="156">
        <v>7</v>
      </c>
      <c r="H21" s="156">
        <v>9</v>
      </c>
      <c r="I21" s="440">
        <v>3.5</v>
      </c>
      <c r="J21" s="441">
        <v>100.08</v>
      </c>
      <c r="K21" s="793" t="s">
        <v>85</v>
      </c>
      <c r="L21" s="808">
        <v>1</v>
      </c>
      <c r="M21" s="809" t="s">
        <v>615</v>
      </c>
      <c r="N21" s="71"/>
      <c r="O21" s="71"/>
      <c r="P21" s="71"/>
      <c r="Q21" s="71"/>
      <c r="R21" s="71"/>
      <c r="S21" s="71"/>
      <c r="T21" s="71"/>
      <c r="U21" s="71"/>
      <c r="V21" s="71"/>
      <c r="W21" s="71"/>
    </row>
    <row r="22" spans="1:23" s="21" customFormat="1" ht="16.5" customHeight="1" x14ac:dyDescent="0.2">
      <c r="A22" s="108">
        <v>2</v>
      </c>
      <c r="B22" s="438" t="s">
        <v>654</v>
      </c>
      <c r="C22" s="439" t="s">
        <v>810</v>
      </c>
      <c r="D22" s="486" t="s">
        <v>673</v>
      </c>
      <c r="E22" s="440">
        <v>131</v>
      </c>
      <c r="F22" s="440">
        <v>59</v>
      </c>
      <c r="G22" s="156">
        <v>7</v>
      </c>
      <c r="H22" s="156">
        <v>9</v>
      </c>
      <c r="I22" s="440">
        <v>4</v>
      </c>
      <c r="J22" s="441">
        <v>92.75</v>
      </c>
      <c r="K22" s="792"/>
      <c r="L22" s="808">
        <v>2</v>
      </c>
      <c r="M22" s="809" t="s">
        <v>615</v>
      </c>
      <c r="N22" s="437"/>
      <c r="O22" s="437"/>
      <c r="P22" s="437"/>
      <c r="Q22" s="437"/>
      <c r="R22" s="437"/>
      <c r="S22" s="437"/>
      <c r="T22" s="437"/>
      <c r="U22" s="437"/>
      <c r="V22" s="437"/>
      <c r="W22" s="167"/>
    </row>
    <row r="23" spans="1:23" s="21" customFormat="1" ht="16.5" customHeight="1" x14ac:dyDescent="0.2">
      <c r="A23" s="108"/>
      <c r="B23" s="438"/>
      <c r="C23" s="439"/>
      <c r="D23" s="486"/>
      <c r="E23" s="440"/>
      <c r="F23" s="440"/>
      <c r="G23" s="156"/>
      <c r="H23" s="156"/>
      <c r="I23" s="440"/>
      <c r="J23" s="441"/>
      <c r="K23" s="792"/>
      <c r="L23" s="808"/>
      <c r="M23" s="809"/>
      <c r="N23" s="437"/>
      <c r="O23" s="437"/>
      <c r="P23" s="437"/>
      <c r="Q23" s="437"/>
      <c r="R23" s="437"/>
      <c r="S23" s="437"/>
      <c r="T23" s="437"/>
      <c r="U23" s="437"/>
      <c r="V23" s="437"/>
      <c r="W23" s="144"/>
    </row>
    <row r="24" spans="1:23" s="2" customFormat="1" ht="14.25" customHeight="1" x14ac:dyDescent="0.2">
      <c r="A24" s="108">
        <v>1</v>
      </c>
      <c r="B24" s="438" t="s">
        <v>1021</v>
      </c>
      <c r="C24" s="439" t="s">
        <v>1022</v>
      </c>
      <c r="D24" s="486" t="s">
        <v>367</v>
      </c>
      <c r="E24" s="440">
        <v>142.5</v>
      </c>
      <c r="F24" s="440">
        <v>63</v>
      </c>
      <c r="G24" s="156">
        <v>10</v>
      </c>
      <c r="H24" s="440">
        <v>10</v>
      </c>
      <c r="I24" s="156">
        <v>3</v>
      </c>
      <c r="J24" s="441">
        <v>110.42</v>
      </c>
      <c r="K24" s="63" t="s">
        <v>84</v>
      </c>
      <c r="L24" s="808">
        <v>2</v>
      </c>
      <c r="M24" s="439" t="s">
        <v>996</v>
      </c>
      <c r="N24" s="437"/>
      <c r="O24" s="437"/>
      <c r="P24" s="437"/>
      <c r="Q24" s="437"/>
      <c r="R24" s="437"/>
      <c r="S24" s="437"/>
      <c r="T24" s="437"/>
      <c r="U24" s="437"/>
      <c r="V24" s="559"/>
      <c r="W24" s="144"/>
    </row>
    <row r="25" spans="1:23" ht="15.75" customHeight="1" x14ac:dyDescent="0.2">
      <c r="A25" s="108">
        <v>2</v>
      </c>
      <c r="B25" s="438" t="s">
        <v>988</v>
      </c>
      <c r="C25" s="439" t="s">
        <v>1016</v>
      </c>
      <c r="D25" s="439" t="s">
        <v>1017</v>
      </c>
      <c r="E25" s="440">
        <v>124.5</v>
      </c>
      <c r="F25" s="440">
        <v>60</v>
      </c>
      <c r="G25" s="156">
        <v>10</v>
      </c>
      <c r="H25" s="440">
        <v>10</v>
      </c>
      <c r="I25" s="156">
        <v>2</v>
      </c>
      <c r="J25" s="441">
        <v>91.13</v>
      </c>
      <c r="K25" s="67"/>
      <c r="L25" s="808">
        <v>3</v>
      </c>
      <c r="M25" s="439" t="s">
        <v>996</v>
      </c>
      <c r="O25" s="435" t="s">
        <v>301</v>
      </c>
      <c r="P25" s="435" t="s">
        <v>301</v>
      </c>
      <c r="Q25" s="436"/>
      <c r="R25" s="436"/>
      <c r="S25" s="436"/>
      <c r="T25" s="435" t="s">
        <v>301</v>
      </c>
      <c r="U25" s="435" t="s">
        <v>301</v>
      </c>
      <c r="V25" s="70" t="s">
        <v>301</v>
      </c>
      <c r="W25" s="70" t="s">
        <v>301</v>
      </c>
    </row>
    <row r="26" spans="1:23" ht="18" customHeight="1" x14ac:dyDescent="0.2">
      <c r="A26" s="108">
        <v>3</v>
      </c>
      <c r="B26" s="438" t="s">
        <v>1018</v>
      </c>
      <c r="C26" s="439" t="s">
        <v>1019</v>
      </c>
      <c r="D26" s="439" t="s">
        <v>1020</v>
      </c>
      <c r="E26" s="440">
        <v>133.5</v>
      </c>
      <c r="F26" s="440">
        <v>55</v>
      </c>
      <c r="G26" s="156">
        <v>10</v>
      </c>
      <c r="H26" s="440">
        <v>10</v>
      </c>
      <c r="I26" s="156">
        <v>2.5</v>
      </c>
      <c r="J26" s="441">
        <v>89.95</v>
      </c>
      <c r="K26" s="67"/>
      <c r="L26" s="808">
        <v>1</v>
      </c>
      <c r="M26" s="439" t="s">
        <v>996</v>
      </c>
      <c r="O26" s="434" t="s">
        <v>301</v>
      </c>
      <c r="P26" s="434" t="s">
        <v>301</v>
      </c>
      <c r="Q26" s="433"/>
      <c r="R26" s="433"/>
      <c r="S26" s="433"/>
      <c r="T26" s="434" t="s">
        <v>301</v>
      </c>
      <c r="U26" s="434" t="s">
        <v>301</v>
      </c>
      <c r="V26" s="69" t="s">
        <v>301</v>
      </c>
      <c r="W26" s="69" t="s">
        <v>301</v>
      </c>
    </row>
    <row r="27" spans="1:23" ht="15.75" customHeight="1" x14ac:dyDescent="0.2">
      <c r="A27" s="108">
        <v>4</v>
      </c>
      <c r="B27" s="438" t="s">
        <v>980</v>
      </c>
      <c r="C27" s="486" t="s">
        <v>301</v>
      </c>
      <c r="D27" s="486" t="s">
        <v>673</v>
      </c>
      <c r="E27" s="440">
        <v>128</v>
      </c>
      <c r="F27" s="440">
        <v>56</v>
      </c>
      <c r="G27" s="156">
        <v>8</v>
      </c>
      <c r="H27" s="440">
        <v>7</v>
      </c>
      <c r="I27" s="156">
        <v>3</v>
      </c>
      <c r="J27" s="441">
        <v>87.81</v>
      </c>
      <c r="K27" s="67"/>
      <c r="L27" s="808">
        <v>5</v>
      </c>
      <c r="M27" s="439" t="s">
        <v>996</v>
      </c>
      <c r="O27" s="434" t="s">
        <v>301</v>
      </c>
      <c r="P27" s="434" t="s">
        <v>301</v>
      </c>
      <c r="Q27" s="433"/>
      <c r="R27" s="433"/>
      <c r="S27" s="433"/>
      <c r="T27" s="434" t="s">
        <v>301</v>
      </c>
      <c r="U27" s="434" t="s">
        <v>301</v>
      </c>
      <c r="V27" s="69" t="s">
        <v>301</v>
      </c>
      <c r="W27" s="69" t="s">
        <v>301</v>
      </c>
    </row>
    <row r="28" spans="1:23" ht="15.75" customHeight="1" x14ac:dyDescent="0.2">
      <c r="A28" s="108">
        <v>5</v>
      </c>
      <c r="B28" s="438" t="s">
        <v>994</v>
      </c>
      <c r="C28" s="439" t="s">
        <v>781</v>
      </c>
      <c r="D28" s="439" t="s">
        <v>338</v>
      </c>
      <c r="E28" s="440">
        <v>132.5</v>
      </c>
      <c r="F28" s="440">
        <v>47</v>
      </c>
      <c r="G28" s="156">
        <v>8</v>
      </c>
      <c r="H28" s="440">
        <v>10</v>
      </c>
      <c r="I28" s="156">
        <v>4.5</v>
      </c>
      <c r="J28" s="441">
        <v>73.48</v>
      </c>
      <c r="K28" s="67"/>
      <c r="L28" s="808">
        <v>4</v>
      </c>
      <c r="M28" s="439" t="s">
        <v>996</v>
      </c>
      <c r="O28" s="434" t="s">
        <v>301</v>
      </c>
      <c r="P28" s="434" t="s">
        <v>301</v>
      </c>
      <c r="Q28" s="433"/>
      <c r="R28" s="433"/>
      <c r="S28" s="433"/>
      <c r="T28" s="434" t="s">
        <v>301</v>
      </c>
      <c r="U28" s="434" t="s">
        <v>301</v>
      </c>
      <c r="V28" s="69" t="s">
        <v>301</v>
      </c>
      <c r="W28" s="69" t="s">
        <v>301</v>
      </c>
    </row>
    <row r="29" spans="1:23" ht="16.5" customHeight="1" x14ac:dyDescent="0.2">
      <c r="A29" s="558"/>
      <c r="O29" s="434" t="s">
        <v>301</v>
      </c>
      <c r="P29" s="434" t="s">
        <v>301</v>
      </c>
      <c r="Q29" s="433"/>
      <c r="R29" s="433"/>
      <c r="S29" s="433"/>
      <c r="T29" s="434" t="s">
        <v>301</v>
      </c>
      <c r="U29" s="434" t="s">
        <v>301</v>
      </c>
      <c r="V29" s="69" t="s">
        <v>301</v>
      </c>
      <c r="W29" s="69" t="s">
        <v>301</v>
      </c>
    </row>
    <row r="30" spans="1:23" x14ac:dyDescent="0.2">
      <c r="A30" s="29"/>
      <c r="B30" s="143"/>
      <c r="C30" s="144"/>
      <c r="D30" s="145"/>
      <c r="E30" s="146"/>
      <c r="F30" s="146"/>
      <c r="G30" s="146"/>
      <c r="H30" s="146"/>
      <c r="I30" s="146"/>
      <c r="J30" s="147"/>
      <c r="K30" s="29"/>
      <c r="O30" s="70" t="s">
        <v>301</v>
      </c>
      <c r="P30" s="70" t="s">
        <v>301</v>
      </c>
      <c r="Q30" s="70"/>
      <c r="R30" s="70"/>
      <c r="V30" s="69" t="s">
        <v>301</v>
      </c>
      <c r="W30" s="69" t="s">
        <v>301</v>
      </c>
    </row>
    <row r="31" spans="1:23" ht="15" customHeight="1" x14ac:dyDescent="0.2">
      <c r="A31" s="29"/>
      <c r="B31" s="143"/>
      <c r="C31" s="144"/>
      <c r="D31" s="145"/>
      <c r="E31" s="146"/>
      <c r="F31" s="146"/>
      <c r="G31" s="146"/>
      <c r="H31" s="146"/>
      <c r="I31" s="146"/>
      <c r="J31" s="147"/>
      <c r="K31" s="29"/>
      <c r="O31" s="69" t="s">
        <v>301</v>
      </c>
      <c r="P31" s="69" t="s">
        <v>301</v>
      </c>
      <c r="Q31" s="69" t="s">
        <v>301</v>
      </c>
      <c r="R31" s="69" t="s">
        <v>301</v>
      </c>
      <c r="V31" s="69" t="s">
        <v>301</v>
      </c>
      <c r="W31" s="69" t="s">
        <v>301</v>
      </c>
    </row>
    <row r="32" spans="1:23" x14ac:dyDescent="0.2">
      <c r="A32" s="29"/>
      <c r="B32" s="143"/>
      <c r="C32" s="144"/>
      <c r="D32" s="145"/>
      <c r="E32" s="146"/>
      <c r="F32" s="146"/>
      <c r="G32" s="146"/>
      <c r="H32" s="146"/>
      <c r="I32" s="146"/>
      <c r="J32" s="147"/>
      <c r="K32" s="29"/>
      <c r="O32" s="69" t="s">
        <v>301</v>
      </c>
      <c r="P32" s="69" t="s">
        <v>301</v>
      </c>
      <c r="Q32" s="69" t="s">
        <v>301</v>
      </c>
      <c r="R32" s="69" t="s">
        <v>301</v>
      </c>
      <c r="V32" s="69" t="s">
        <v>301</v>
      </c>
      <c r="W32" s="69" t="s">
        <v>301</v>
      </c>
    </row>
    <row r="33" spans="1:23" x14ac:dyDescent="0.2">
      <c r="A33" s="29"/>
      <c r="B33" s="143"/>
      <c r="C33" s="144"/>
      <c r="D33" s="145"/>
      <c r="E33" s="146"/>
      <c r="F33" s="146"/>
      <c r="G33" s="146"/>
      <c r="H33" s="146"/>
      <c r="I33" s="146"/>
      <c r="J33" s="147"/>
      <c r="K33" s="29"/>
      <c r="O33" s="69" t="s">
        <v>301</v>
      </c>
      <c r="P33" s="69" t="s">
        <v>301</v>
      </c>
      <c r="Q33" s="69" t="s">
        <v>301</v>
      </c>
      <c r="R33" s="69" t="s">
        <v>301</v>
      </c>
      <c r="V33" s="69" t="s">
        <v>301</v>
      </c>
      <c r="W33" s="69" t="s">
        <v>301</v>
      </c>
    </row>
    <row r="34" spans="1:23" x14ac:dyDescent="0.2">
      <c r="A34" s="29"/>
      <c r="B34" s="143"/>
      <c r="C34" s="144"/>
      <c r="D34" s="145"/>
      <c r="E34" s="146"/>
      <c r="F34" s="146"/>
      <c r="G34" s="146"/>
      <c r="H34" s="146"/>
      <c r="I34" s="146"/>
      <c r="J34" s="147"/>
      <c r="K34" s="29"/>
      <c r="O34" s="69" t="s">
        <v>301</v>
      </c>
      <c r="P34" s="69" t="s">
        <v>301</v>
      </c>
      <c r="Q34" s="69" t="s">
        <v>301</v>
      </c>
      <c r="R34" s="69" t="s">
        <v>301</v>
      </c>
      <c r="V34" s="69" t="s">
        <v>301</v>
      </c>
      <c r="W34" s="69" t="s">
        <v>301</v>
      </c>
    </row>
    <row r="35" spans="1:23" ht="14.25" customHeight="1" x14ac:dyDescent="0.2">
      <c r="A35" s="29"/>
      <c r="B35" s="143"/>
      <c r="C35" s="144"/>
      <c r="D35" s="145"/>
      <c r="E35" s="146"/>
      <c r="F35" s="146"/>
      <c r="G35" s="146"/>
      <c r="H35" s="146"/>
      <c r="I35" s="146"/>
      <c r="J35" s="147"/>
      <c r="K35" s="29"/>
      <c r="O35" s="69" t="s">
        <v>301</v>
      </c>
      <c r="P35" s="69" t="s">
        <v>301</v>
      </c>
      <c r="Q35" s="69" t="s">
        <v>301</v>
      </c>
      <c r="R35" s="69" t="s">
        <v>301</v>
      </c>
      <c r="V35" s="69" t="s">
        <v>301</v>
      </c>
      <c r="W35" s="69" t="s">
        <v>301</v>
      </c>
    </row>
    <row r="36" spans="1:23" x14ac:dyDescent="0.2">
      <c r="A36" s="29"/>
      <c r="B36" s="143"/>
      <c r="C36" s="144"/>
      <c r="D36" s="145"/>
      <c r="E36" s="146"/>
      <c r="F36" s="146"/>
      <c r="G36" s="146"/>
      <c r="H36" s="146"/>
      <c r="I36" s="146"/>
      <c r="J36" s="147"/>
      <c r="K36" s="29"/>
      <c r="O36" s="69" t="s">
        <v>301</v>
      </c>
      <c r="P36" s="69" t="s">
        <v>301</v>
      </c>
      <c r="Q36" s="69" t="s">
        <v>301</v>
      </c>
      <c r="R36" s="69" t="s">
        <v>301</v>
      </c>
      <c r="V36" s="69" t="s">
        <v>301</v>
      </c>
      <c r="W36" s="69" t="s">
        <v>301</v>
      </c>
    </row>
    <row r="37" spans="1:23" x14ac:dyDescent="0.2">
      <c r="A37" s="29"/>
      <c r="B37" s="143"/>
      <c r="C37" s="144"/>
      <c r="D37" s="145"/>
      <c r="E37" s="146"/>
      <c r="F37" s="146"/>
      <c r="G37" s="146"/>
      <c r="H37" s="146"/>
      <c r="I37" s="146"/>
      <c r="J37" s="147"/>
      <c r="K37" s="29"/>
      <c r="O37" s="69" t="s">
        <v>301</v>
      </c>
      <c r="P37" s="69" t="s">
        <v>301</v>
      </c>
      <c r="Q37" s="69" t="s">
        <v>301</v>
      </c>
      <c r="R37" s="69" t="s">
        <v>301</v>
      </c>
      <c r="V37" s="69" t="s">
        <v>301</v>
      </c>
      <c r="W37" s="69" t="s">
        <v>301</v>
      </c>
    </row>
    <row r="38" spans="1:23" x14ac:dyDescent="0.2">
      <c r="A38" s="29"/>
      <c r="B38" s="143"/>
      <c r="C38" s="144"/>
      <c r="D38" s="145"/>
      <c r="E38" s="146"/>
      <c r="F38" s="146"/>
      <c r="G38" s="146"/>
      <c r="H38" s="146"/>
      <c r="I38" s="146"/>
      <c r="J38" s="147"/>
      <c r="K38" s="2"/>
      <c r="O38" s="69" t="s">
        <v>301</v>
      </c>
      <c r="P38" s="69" t="s">
        <v>301</v>
      </c>
      <c r="Q38" s="69" t="s">
        <v>301</v>
      </c>
      <c r="R38" s="69" t="s">
        <v>301</v>
      </c>
      <c r="V38" s="69" t="s">
        <v>301</v>
      </c>
      <c r="W38" s="69" t="s">
        <v>301</v>
      </c>
    </row>
    <row r="39" spans="1:23" x14ac:dyDescent="0.2">
      <c r="A39" s="29"/>
      <c r="B39" s="143"/>
      <c r="C39" s="144"/>
      <c r="D39" s="145"/>
      <c r="E39" s="146"/>
      <c r="F39" s="146"/>
      <c r="G39" s="146"/>
      <c r="H39" s="146"/>
      <c r="I39" s="146"/>
      <c r="J39" s="147"/>
      <c r="K39" s="2"/>
      <c r="O39" s="69" t="s">
        <v>301</v>
      </c>
      <c r="P39" s="69" t="s">
        <v>301</v>
      </c>
      <c r="Q39" s="69" t="s">
        <v>301</v>
      </c>
      <c r="R39" s="69" t="s">
        <v>301</v>
      </c>
      <c r="V39" s="69" t="s">
        <v>301</v>
      </c>
      <c r="W39" s="69" t="s">
        <v>301</v>
      </c>
    </row>
    <row r="40" spans="1:23" x14ac:dyDescent="0.2">
      <c r="A40" s="29"/>
      <c r="B40" s="143"/>
      <c r="C40" s="144"/>
      <c r="D40" s="145"/>
      <c r="E40" s="146"/>
      <c r="F40" s="146"/>
      <c r="G40" s="146"/>
      <c r="H40" s="146"/>
      <c r="I40" s="146"/>
      <c r="J40" s="147"/>
      <c r="K40" s="2"/>
      <c r="O40" s="69" t="s">
        <v>301</v>
      </c>
      <c r="P40" s="69" t="s">
        <v>301</v>
      </c>
      <c r="Q40" s="69" t="s">
        <v>301</v>
      </c>
      <c r="R40" s="69" t="s">
        <v>301</v>
      </c>
      <c r="V40" s="69" t="s">
        <v>301</v>
      </c>
      <c r="W40" s="69" t="s">
        <v>301</v>
      </c>
    </row>
    <row r="41" spans="1:23" x14ac:dyDescent="0.2">
      <c r="A41" s="29"/>
      <c r="B41" s="143"/>
      <c r="C41" s="144"/>
      <c r="D41" s="145"/>
      <c r="E41" s="146"/>
      <c r="F41" s="146"/>
      <c r="G41" s="146"/>
      <c r="H41" s="146"/>
      <c r="I41" s="146"/>
      <c r="J41" s="147"/>
      <c r="K41" s="2"/>
      <c r="O41" s="69" t="s">
        <v>301</v>
      </c>
      <c r="P41" s="69" t="s">
        <v>301</v>
      </c>
      <c r="Q41" s="69" t="s">
        <v>301</v>
      </c>
      <c r="R41" s="69" t="s">
        <v>301</v>
      </c>
      <c r="V41" s="69" t="s">
        <v>301</v>
      </c>
      <c r="W41" s="69" t="s">
        <v>301</v>
      </c>
    </row>
    <row r="42" spans="1:23" x14ac:dyDescent="0.2">
      <c r="A42" s="29"/>
      <c r="B42" s="143"/>
      <c r="C42" s="144"/>
      <c r="D42" s="145"/>
      <c r="E42" s="146"/>
      <c r="F42" s="146"/>
      <c r="G42" s="146"/>
      <c r="H42" s="146"/>
      <c r="I42" s="146"/>
      <c r="J42" s="147"/>
      <c r="K42" s="2"/>
      <c r="O42" s="69" t="s">
        <v>301</v>
      </c>
      <c r="P42" s="69" t="s">
        <v>301</v>
      </c>
      <c r="Q42" s="69" t="s">
        <v>301</v>
      </c>
      <c r="R42" s="69" t="s">
        <v>301</v>
      </c>
      <c r="V42" s="69" t="s">
        <v>301</v>
      </c>
      <c r="W42" s="69" t="s">
        <v>301</v>
      </c>
    </row>
    <row r="43" spans="1:23" x14ac:dyDescent="0.2">
      <c r="A43" s="29"/>
      <c r="B43" s="143"/>
      <c r="C43" s="144"/>
      <c r="D43" s="145"/>
      <c r="E43" s="146"/>
      <c r="F43" s="146"/>
      <c r="G43" s="146"/>
      <c r="H43" s="146"/>
      <c r="I43" s="146"/>
      <c r="J43" s="147"/>
      <c r="K43" s="2"/>
      <c r="O43" s="69" t="s">
        <v>301</v>
      </c>
      <c r="P43" s="69" t="s">
        <v>301</v>
      </c>
      <c r="Q43" s="69" t="s">
        <v>301</v>
      </c>
      <c r="R43" s="69" t="s">
        <v>301</v>
      </c>
      <c r="V43" s="69" t="s">
        <v>301</v>
      </c>
      <c r="W43" s="69" t="s">
        <v>301</v>
      </c>
    </row>
    <row r="44" spans="1:23" x14ac:dyDescent="0.2">
      <c r="A44" s="29"/>
      <c r="B44" s="143"/>
      <c r="C44" s="144"/>
      <c r="D44" s="148"/>
      <c r="E44" s="146"/>
      <c r="F44" s="146"/>
      <c r="G44" s="146"/>
      <c r="H44" s="146"/>
      <c r="I44" s="146"/>
      <c r="J44" s="147"/>
      <c r="K44" s="2"/>
      <c r="O44" s="69" t="s">
        <v>301</v>
      </c>
      <c r="P44" s="69" t="s">
        <v>301</v>
      </c>
      <c r="Q44" s="69" t="s">
        <v>301</v>
      </c>
      <c r="R44" s="69" t="s">
        <v>301</v>
      </c>
      <c r="V44" s="69" t="s">
        <v>301</v>
      </c>
      <c r="W44" s="69" t="s">
        <v>301</v>
      </c>
    </row>
    <row r="45" spans="1:23" x14ac:dyDescent="0.2">
      <c r="A45" s="29"/>
      <c r="B45" s="143"/>
      <c r="C45" s="144"/>
      <c r="D45" s="145"/>
      <c r="E45" s="146"/>
      <c r="F45" s="146"/>
      <c r="G45" s="146"/>
      <c r="H45" s="146"/>
      <c r="I45" s="146"/>
      <c r="J45" s="147"/>
      <c r="K45" s="2"/>
      <c r="O45" s="69" t="s">
        <v>301</v>
      </c>
      <c r="P45" s="69" t="s">
        <v>301</v>
      </c>
      <c r="Q45" s="69" t="s">
        <v>301</v>
      </c>
      <c r="R45" s="69" t="s">
        <v>301</v>
      </c>
      <c r="V45" s="69" t="s">
        <v>301</v>
      </c>
      <c r="W45" s="69" t="s">
        <v>301</v>
      </c>
    </row>
    <row r="46" spans="1:23" x14ac:dyDescent="0.2">
      <c r="A46" s="29"/>
      <c r="B46" s="143"/>
      <c r="C46" s="144"/>
      <c r="D46" s="145"/>
      <c r="E46" s="146"/>
      <c r="F46" s="146"/>
      <c r="G46" s="146"/>
      <c r="H46" s="146"/>
      <c r="I46" s="146"/>
      <c r="J46" s="147"/>
      <c r="K46" s="2"/>
      <c r="O46" s="69" t="s">
        <v>301</v>
      </c>
      <c r="P46" s="69" t="s">
        <v>301</v>
      </c>
      <c r="Q46" s="69" t="s">
        <v>301</v>
      </c>
      <c r="R46" s="69" t="s">
        <v>301</v>
      </c>
      <c r="V46" s="69" t="s">
        <v>301</v>
      </c>
      <c r="W46" s="69" t="s">
        <v>301</v>
      </c>
    </row>
    <row r="47" spans="1:23" x14ac:dyDescent="0.2">
      <c r="A47" s="29"/>
      <c r="B47" s="143"/>
      <c r="C47" s="144"/>
      <c r="D47" s="145"/>
      <c r="E47" s="146"/>
      <c r="F47" s="146"/>
      <c r="G47" s="146"/>
      <c r="H47" s="146"/>
      <c r="I47" s="146"/>
      <c r="J47" s="147"/>
      <c r="K47" s="2"/>
      <c r="O47" s="69" t="s">
        <v>301</v>
      </c>
      <c r="P47" s="69" t="s">
        <v>301</v>
      </c>
      <c r="Q47" s="69" t="s">
        <v>301</v>
      </c>
      <c r="R47" s="69" t="s">
        <v>301</v>
      </c>
      <c r="V47" s="69" t="s">
        <v>301</v>
      </c>
      <c r="W47" s="69" t="s">
        <v>301</v>
      </c>
    </row>
    <row r="48" spans="1:23" x14ac:dyDescent="0.2">
      <c r="A48" s="29"/>
      <c r="B48" s="143"/>
      <c r="C48" s="144"/>
      <c r="D48" s="145"/>
      <c r="E48" s="146"/>
      <c r="F48" s="146"/>
      <c r="G48" s="146"/>
      <c r="H48" s="146"/>
      <c r="I48" s="146"/>
      <c r="J48" s="147"/>
      <c r="K48" s="2"/>
      <c r="O48" s="69" t="s">
        <v>301</v>
      </c>
      <c r="P48" s="69" t="s">
        <v>301</v>
      </c>
      <c r="Q48" s="69" t="s">
        <v>301</v>
      </c>
      <c r="R48" s="69" t="s">
        <v>301</v>
      </c>
      <c r="V48" s="69" t="s">
        <v>301</v>
      </c>
      <c r="W48" s="69" t="s">
        <v>301</v>
      </c>
    </row>
    <row r="49" spans="1:23" x14ac:dyDescent="0.2">
      <c r="A49" s="29"/>
      <c r="B49" s="143"/>
      <c r="C49" s="144"/>
      <c r="D49" s="145"/>
      <c r="E49" s="146"/>
      <c r="F49" s="146"/>
      <c r="G49" s="146"/>
      <c r="H49" s="146"/>
      <c r="I49" s="146"/>
      <c r="J49" s="147"/>
      <c r="K49" s="2"/>
      <c r="O49" s="69" t="s">
        <v>301</v>
      </c>
      <c r="P49" s="69" t="s">
        <v>301</v>
      </c>
      <c r="Q49" s="69" t="s">
        <v>301</v>
      </c>
      <c r="R49" s="69" t="s">
        <v>301</v>
      </c>
      <c r="V49" s="69" t="s">
        <v>301</v>
      </c>
      <c r="W49" s="69" t="s">
        <v>301</v>
      </c>
    </row>
    <row r="50" spans="1:23" x14ac:dyDescent="0.2">
      <c r="A50" s="29"/>
      <c r="B50" s="143"/>
      <c r="C50" s="144"/>
      <c r="D50" s="145"/>
      <c r="E50" s="146"/>
      <c r="F50" s="146"/>
      <c r="G50" s="146"/>
      <c r="H50" s="146"/>
      <c r="I50" s="146"/>
      <c r="J50" s="147"/>
      <c r="K50" s="2"/>
      <c r="O50" s="69" t="s">
        <v>301</v>
      </c>
      <c r="P50" s="69" t="s">
        <v>301</v>
      </c>
      <c r="Q50" s="69" t="s">
        <v>301</v>
      </c>
      <c r="R50" s="69" t="s">
        <v>301</v>
      </c>
      <c r="V50" s="69" t="s">
        <v>301</v>
      </c>
      <c r="W50" s="69" t="s">
        <v>301</v>
      </c>
    </row>
    <row r="51" spans="1:23" x14ac:dyDescent="0.2">
      <c r="A51" s="29"/>
      <c r="B51" s="143"/>
      <c r="C51" s="144"/>
      <c r="D51" s="145"/>
      <c r="E51" s="146"/>
      <c r="F51" s="146"/>
      <c r="G51" s="146"/>
      <c r="H51" s="146"/>
      <c r="I51" s="146"/>
      <c r="J51" s="147"/>
      <c r="K51" s="2"/>
      <c r="O51" s="69" t="s">
        <v>301</v>
      </c>
      <c r="P51" s="69" t="s">
        <v>301</v>
      </c>
      <c r="Q51" s="69" t="s">
        <v>301</v>
      </c>
      <c r="R51" s="69" t="s">
        <v>301</v>
      </c>
      <c r="V51" s="69" t="s">
        <v>301</v>
      </c>
      <c r="W51" s="69" t="s">
        <v>301</v>
      </c>
    </row>
    <row r="52" spans="1:23" x14ac:dyDescent="0.2">
      <c r="A52" s="29"/>
      <c r="B52" s="143"/>
      <c r="C52" s="144"/>
      <c r="D52" s="145"/>
      <c r="E52" s="146"/>
      <c r="F52" s="146"/>
      <c r="G52" s="146"/>
      <c r="H52" s="146"/>
      <c r="I52" s="146"/>
      <c r="J52" s="147"/>
      <c r="K52" s="2"/>
      <c r="O52" s="69" t="s">
        <v>301</v>
      </c>
      <c r="P52" s="69" t="s">
        <v>301</v>
      </c>
      <c r="Q52" s="69" t="s">
        <v>301</v>
      </c>
      <c r="R52" s="69" t="s">
        <v>301</v>
      </c>
      <c r="V52" s="69" t="s">
        <v>301</v>
      </c>
      <c r="W52" s="69" t="s">
        <v>301</v>
      </c>
    </row>
    <row r="53" spans="1:23" ht="15.75" customHeight="1" x14ac:dyDescent="0.2">
      <c r="A53" s="68"/>
      <c r="O53" s="69" t="s">
        <v>301</v>
      </c>
      <c r="P53" s="69" t="s">
        <v>301</v>
      </c>
      <c r="Q53" s="69" t="s">
        <v>301</v>
      </c>
      <c r="R53" s="69" t="s">
        <v>301</v>
      </c>
      <c r="V53" s="69" t="s">
        <v>301</v>
      </c>
      <c r="W53" s="69" t="s">
        <v>301</v>
      </c>
    </row>
    <row r="54" spans="1:23" x14ac:dyDescent="0.2">
      <c r="A54" s="5"/>
      <c r="B54" s="73"/>
      <c r="C54" s="74"/>
      <c r="D54" s="75"/>
      <c r="E54" s="76"/>
      <c r="F54" s="76"/>
      <c r="G54" s="76"/>
      <c r="H54" s="76"/>
      <c r="I54" s="76"/>
      <c r="J54" s="77"/>
      <c r="K54" s="5"/>
      <c r="L54" s="72"/>
      <c r="O54" s="18"/>
      <c r="P54" s="18"/>
      <c r="Q54" s="18"/>
      <c r="U54" s="18"/>
      <c r="V54" s="18"/>
    </row>
    <row r="55" spans="1:23" x14ac:dyDescent="0.2">
      <c r="B55" s="19"/>
      <c r="D55" s="17"/>
      <c r="E55" s="20"/>
      <c r="F55" s="17"/>
      <c r="I55" s="17"/>
      <c r="O55" s="18"/>
      <c r="P55" s="18"/>
      <c r="Q55" s="18"/>
      <c r="U55" s="18"/>
      <c r="V55" s="18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82"/>
  <sheetViews>
    <sheetView workbookViewId="0">
      <selection activeCell="A19" sqref="A19:N21"/>
    </sheetView>
  </sheetViews>
  <sheetFormatPr defaultRowHeight="12.75" x14ac:dyDescent="0.2"/>
  <cols>
    <col min="1" max="1" width="6.5703125" customWidth="1"/>
    <col min="2" max="2" width="18.5703125" customWidth="1"/>
    <col min="3" max="3" width="21.140625" customWidth="1"/>
    <col min="4" max="4" width="10.42578125" customWidth="1"/>
    <col min="5" max="5" width="6.5703125" customWidth="1"/>
    <col min="6" max="6" width="6.42578125" customWidth="1"/>
    <col min="7" max="7" width="5.7109375" customWidth="1"/>
    <col min="8" max="8" width="4.85546875" customWidth="1"/>
    <col min="9" max="10" width="5.28515625" customWidth="1"/>
    <col min="11" max="11" width="5" customWidth="1"/>
    <col min="13" max="13" width="5.28515625" customWidth="1"/>
  </cols>
  <sheetData>
    <row r="2" spans="1:12" ht="15.75" x14ac:dyDescent="0.25">
      <c r="A2" s="168" t="s">
        <v>330</v>
      </c>
      <c r="B2" s="168"/>
      <c r="C2" s="206"/>
      <c r="D2" s="168" t="s">
        <v>208</v>
      </c>
      <c r="F2" s="206"/>
      <c r="G2" s="206"/>
      <c r="H2" s="206"/>
      <c r="I2" s="206"/>
      <c r="J2" s="168" t="s">
        <v>209</v>
      </c>
      <c r="K2" s="206"/>
      <c r="L2" s="206"/>
    </row>
    <row r="4" spans="1:12" x14ac:dyDescent="0.2">
      <c r="A4" t="s">
        <v>2</v>
      </c>
      <c r="D4" t="s">
        <v>3</v>
      </c>
      <c r="K4" t="s">
        <v>4</v>
      </c>
    </row>
    <row r="5" spans="1:12" x14ac:dyDescent="0.2">
      <c r="A5" t="s">
        <v>5</v>
      </c>
      <c r="D5" t="s">
        <v>6</v>
      </c>
      <c r="K5" t="s">
        <v>7</v>
      </c>
    </row>
    <row r="6" spans="1:12" x14ac:dyDescent="0.2">
      <c r="A6" t="s">
        <v>8</v>
      </c>
      <c r="D6" t="s">
        <v>9</v>
      </c>
      <c r="K6" t="s">
        <v>10</v>
      </c>
    </row>
    <row r="7" spans="1:12" x14ac:dyDescent="0.2">
      <c r="A7" t="s">
        <v>11</v>
      </c>
      <c r="D7" t="s">
        <v>12</v>
      </c>
      <c r="K7" t="s">
        <v>13</v>
      </c>
    </row>
    <row r="8" spans="1:12" x14ac:dyDescent="0.2">
      <c r="A8" t="s">
        <v>180</v>
      </c>
      <c r="D8" t="s">
        <v>181</v>
      </c>
      <c r="K8" t="s">
        <v>182</v>
      </c>
    </row>
    <row r="9" spans="1:12" x14ac:dyDescent="0.2">
      <c r="A9" t="s">
        <v>183</v>
      </c>
      <c r="D9" t="s">
        <v>184</v>
      </c>
      <c r="K9" t="s">
        <v>185</v>
      </c>
    </row>
    <row r="10" spans="1:12" x14ac:dyDescent="0.2">
      <c r="A10" t="s">
        <v>210</v>
      </c>
      <c r="D10" t="s">
        <v>211</v>
      </c>
      <c r="K10" t="s">
        <v>212</v>
      </c>
    </row>
    <row r="11" spans="1:12" x14ac:dyDescent="0.2">
      <c r="A11" t="s">
        <v>213</v>
      </c>
      <c r="D11" t="s">
        <v>214</v>
      </c>
      <c r="K11" t="s">
        <v>215</v>
      </c>
    </row>
    <row r="12" spans="1:12" x14ac:dyDescent="0.2">
      <c r="A12" t="s">
        <v>216</v>
      </c>
      <c r="D12" t="s">
        <v>217</v>
      </c>
      <c r="K12" t="s">
        <v>218</v>
      </c>
    </row>
    <row r="13" spans="1:12" x14ac:dyDescent="0.2">
      <c r="A13" t="s">
        <v>219</v>
      </c>
      <c r="D13" t="s">
        <v>220</v>
      </c>
      <c r="K13" t="s">
        <v>221</v>
      </c>
    </row>
    <row r="14" spans="1:12" x14ac:dyDescent="0.2">
      <c r="A14" t="s">
        <v>222</v>
      </c>
      <c r="D14" t="s">
        <v>223</v>
      </c>
      <c r="K14" t="s">
        <v>224</v>
      </c>
    </row>
    <row r="15" spans="1:12" x14ac:dyDescent="0.2">
      <c r="A15" t="s">
        <v>225</v>
      </c>
      <c r="D15" t="s">
        <v>226</v>
      </c>
      <c r="K15" t="s">
        <v>227</v>
      </c>
    </row>
    <row r="16" spans="1:12" x14ac:dyDescent="0.2">
      <c r="A16" t="s">
        <v>228</v>
      </c>
      <c r="D16" t="s">
        <v>229</v>
      </c>
      <c r="K16" t="s">
        <v>228</v>
      </c>
    </row>
    <row r="19" spans="1:25" ht="13.5" thickBot="1" x14ac:dyDescent="0.25">
      <c r="A19" s="1">
        <v>1</v>
      </c>
      <c r="B19" s="1">
        <v>2</v>
      </c>
      <c r="C19" s="1">
        <v>3</v>
      </c>
      <c r="D19" s="1">
        <v>4</v>
      </c>
      <c r="E19" s="1">
        <v>5</v>
      </c>
      <c r="F19" s="1">
        <v>6</v>
      </c>
      <c r="G19" s="1">
        <v>7</v>
      </c>
      <c r="H19" s="1">
        <v>8</v>
      </c>
      <c r="I19" s="1">
        <v>9</v>
      </c>
      <c r="J19" s="1">
        <v>10</v>
      </c>
      <c r="K19" s="1">
        <v>11</v>
      </c>
      <c r="L19" s="1">
        <v>12</v>
      </c>
      <c r="M19" s="786">
        <v>13</v>
      </c>
      <c r="N19" s="63"/>
    </row>
    <row r="20" spans="1:25" hidden="1" x14ac:dyDescent="0.2">
      <c r="A20" s="15"/>
      <c r="B20" s="15"/>
      <c r="C20" s="15"/>
      <c r="D20" s="15" t="s">
        <v>199</v>
      </c>
      <c r="E20" s="15"/>
      <c r="F20" s="15"/>
      <c r="G20" s="15"/>
      <c r="H20" s="15"/>
      <c r="I20" s="15"/>
      <c r="J20" s="15"/>
      <c r="K20" s="15"/>
      <c r="L20" s="15"/>
      <c r="M20" s="807" t="s">
        <v>205</v>
      </c>
      <c r="N20" s="67"/>
      <c r="O20" t="s">
        <v>230</v>
      </c>
      <c r="P20" t="s">
        <v>231</v>
      </c>
      <c r="Q20" t="s">
        <v>232</v>
      </c>
      <c r="R20" t="s">
        <v>203</v>
      </c>
      <c r="S20" t="s">
        <v>233</v>
      </c>
      <c r="T20" t="s">
        <v>234</v>
      </c>
      <c r="U20" t="s">
        <v>173</v>
      </c>
      <c r="V20" t="s">
        <v>174</v>
      </c>
      <c r="W20" t="s">
        <v>175</v>
      </c>
    </row>
    <row r="21" spans="1:25" x14ac:dyDescent="0.2">
      <c r="A21" s="108">
        <v>1</v>
      </c>
      <c r="B21" s="64" t="s">
        <v>1001</v>
      </c>
      <c r="C21" s="65" t="s">
        <v>1009</v>
      </c>
      <c r="D21" s="534" t="s">
        <v>362</v>
      </c>
      <c r="E21" s="66">
        <v>141.5</v>
      </c>
      <c r="F21" s="66">
        <v>38</v>
      </c>
      <c r="G21" s="66">
        <v>131</v>
      </c>
      <c r="H21" s="156">
        <v>4</v>
      </c>
      <c r="I21" s="66">
        <v>5</v>
      </c>
      <c r="J21" s="156">
        <v>4</v>
      </c>
      <c r="K21" s="156">
        <v>6</v>
      </c>
      <c r="L21" s="544">
        <v>142.29</v>
      </c>
      <c r="M21" s="793" t="s">
        <v>83</v>
      </c>
      <c r="N21" s="811" t="s">
        <v>996</v>
      </c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</row>
    <row r="22" spans="1:25" ht="16.5" customHeight="1" x14ac:dyDescent="0.2">
      <c r="A22" s="508"/>
      <c r="B22" s="536"/>
      <c r="C22" s="509"/>
      <c r="D22" s="537"/>
      <c r="E22" s="538"/>
      <c r="F22" s="538"/>
      <c r="G22" s="538"/>
      <c r="H22" s="538"/>
      <c r="I22" s="538"/>
      <c r="J22" s="538"/>
      <c r="K22" s="538"/>
      <c r="L22" s="539"/>
      <c r="M22" s="508"/>
      <c r="N22" s="535"/>
      <c r="X22" s="61"/>
      <c r="Y22" s="61"/>
    </row>
    <row r="23" spans="1:25" ht="15" customHeight="1" x14ac:dyDescent="0.2">
      <c r="A23" s="29"/>
      <c r="B23" s="149"/>
      <c r="C23" s="540"/>
      <c r="D23" s="541"/>
      <c r="E23" s="151"/>
      <c r="F23" s="151"/>
      <c r="G23" s="151"/>
      <c r="H23" s="151"/>
      <c r="I23" s="151"/>
      <c r="J23" s="151"/>
      <c r="K23" s="151"/>
      <c r="L23" s="152"/>
      <c r="M23" s="5"/>
      <c r="N23" s="7"/>
      <c r="X23" s="60" t="s">
        <v>301</v>
      </c>
      <c r="Y23" s="60" t="s">
        <v>301</v>
      </c>
    </row>
    <row r="24" spans="1:25" x14ac:dyDescent="0.2">
      <c r="A24" s="5"/>
      <c r="B24" s="149"/>
      <c r="C24" s="61"/>
      <c r="D24" s="280"/>
      <c r="E24" s="151"/>
      <c r="F24" s="151"/>
      <c r="G24" s="151"/>
      <c r="H24" s="9"/>
      <c r="I24" s="151"/>
      <c r="J24" s="151"/>
      <c r="K24" s="151"/>
      <c r="L24" s="152"/>
      <c r="M24" s="29"/>
      <c r="N24" s="535"/>
      <c r="X24" s="59" t="s">
        <v>301</v>
      </c>
      <c r="Y24" s="59" t="s">
        <v>301</v>
      </c>
    </row>
    <row r="25" spans="1:25" x14ac:dyDescent="0.2">
      <c r="A25" s="29"/>
      <c r="B25" s="149"/>
      <c r="C25" s="540"/>
      <c r="D25" s="541"/>
      <c r="E25" s="151"/>
      <c r="F25" s="151"/>
      <c r="G25" s="151"/>
      <c r="H25" s="151"/>
      <c r="I25" s="151"/>
      <c r="J25" s="151"/>
      <c r="K25" s="151"/>
      <c r="L25" s="152"/>
      <c r="M25" s="5"/>
      <c r="N25" s="7"/>
      <c r="O25" s="62"/>
      <c r="P25" s="62"/>
      <c r="Q25" s="62"/>
      <c r="R25" s="62"/>
      <c r="S25" s="62"/>
      <c r="T25" s="62"/>
      <c r="U25" s="62"/>
      <c r="V25" s="62"/>
      <c r="W25" s="62"/>
      <c r="X25" s="154" t="s">
        <v>301</v>
      </c>
      <c r="Y25" s="59" t="s">
        <v>301</v>
      </c>
    </row>
    <row r="26" spans="1:25" x14ac:dyDescent="0.2">
      <c r="A26" s="5"/>
      <c r="B26" s="149"/>
      <c r="C26" s="61"/>
      <c r="D26" s="542"/>
      <c r="E26" s="543"/>
      <c r="F26" s="151"/>
      <c r="G26" s="151"/>
      <c r="H26" s="151"/>
      <c r="I26" s="151"/>
      <c r="J26" s="151"/>
      <c r="K26" s="151"/>
      <c r="L26" s="152"/>
      <c r="M26" s="5"/>
      <c r="N26" s="535"/>
      <c r="O26" s="155"/>
      <c r="P26" s="2"/>
      <c r="Q26" s="2"/>
      <c r="R26" s="61"/>
      <c r="S26" s="61"/>
      <c r="T26" s="61"/>
      <c r="U26" s="61"/>
      <c r="V26" s="61"/>
      <c r="W26" s="61"/>
      <c r="X26" s="154" t="s">
        <v>301</v>
      </c>
      <c r="Y26" s="59" t="s">
        <v>301</v>
      </c>
    </row>
    <row r="27" spans="1:25" x14ac:dyDescent="0.2">
      <c r="A27" s="29"/>
      <c r="B27" s="149"/>
      <c r="C27" s="61"/>
      <c r="D27" s="542"/>
      <c r="E27" s="151"/>
      <c r="F27" s="151"/>
      <c r="G27" s="151"/>
      <c r="H27" s="151"/>
      <c r="I27" s="151"/>
      <c r="J27" s="151"/>
      <c r="K27" s="151"/>
      <c r="L27" s="152"/>
      <c r="M27" s="5"/>
      <c r="N27" s="535"/>
      <c r="O27" s="155"/>
      <c r="P27" s="2"/>
      <c r="Q27" s="2"/>
      <c r="R27" s="61"/>
      <c r="S27" s="61"/>
      <c r="T27" s="61"/>
      <c r="U27" s="61"/>
      <c r="V27" s="61"/>
      <c r="W27" s="61"/>
      <c r="X27" s="154" t="s">
        <v>301</v>
      </c>
      <c r="Y27" s="59" t="s">
        <v>301</v>
      </c>
    </row>
    <row r="28" spans="1:25" ht="14.25" customHeight="1" x14ac:dyDescent="0.2">
      <c r="A28" s="5"/>
      <c r="B28" s="149"/>
      <c r="C28" s="61"/>
      <c r="D28" s="150"/>
      <c r="E28" s="543"/>
      <c r="F28" s="151"/>
      <c r="G28" s="151"/>
      <c r="H28" s="151"/>
      <c r="I28" s="151"/>
      <c r="J28" s="151"/>
      <c r="K28" s="151"/>
      <c r="L28" s="152"/>
      <c r="M28" s="5"/>
      <c r="N28" s="535"/>
      <c r="O28" s="155"/>
      <c r="P28" s="2"/>
      <c r="Q28" s="2"/>
      <c r="R28" s="61"/>
      <c r="S28" s="61"/>
      <c r="T28" s="61"/>
      <c r="U28" s="61"/>
      <c r="V28" s="61"/>
      <c r="W28" s="61"/>
      <c r="X28" s="154" t="s">
        <v>301</v>
      </c>
      <c r="Y28" s="59" t="s">
        <v>301</v>
      </c>
    </row>
    <row r="29" spans="1:25" x14ac:dyDescent="0.2">
      <c r="A29" s="29"/>
      <c r="B29" s="149"/>
      <c r="C29" s="540"/>
      <c r="D29" s="541"/>
      <c r="E29" s="151"/>
      <c r="F29" s="151"/>
      <c r="G29" s="151"/>
      <c r="H29" s="151"/>
      <c r="I29" s="151"/>
      <c r="J29" s="151"/>
      <c r="K29" s="151"/>
      <c r="L29" s="152"/>
      <c r="M29" s="5"/>
      <c r="N29" s="62"/>
      <c r="T29" s="60" t="s">
        <v>301</v>
      </c>
      <c r="U29" s="60" t="s">
        <v>301</v>
      </c>
      <c r="V29" s="60" t="s">
        <v>301</v>
      </c>
      <c r="W29" s="60" t="s">
        <v>301</v>
      </c>
      <c r="X29" s="59" t="s">
        <v>301</v>
      </c>
      <c r="Y29" s="59" t="s">
        <v>301</v>
      </c>
    </row>
    <row r="30" spans="1:25" x14ac:dyDescent="0.2">
      <c r="A30" s="5"/>
      <c r="B30" s="6"/>
      <c r="C30" s="7"/>
      <c r="D30" s="280"/>
      <c r="E30" s="9"/>
      <c r="F30" s="9"/>
      <c r="G30" s="9"/>
      <c r="H30" s="9"/>
      <c r="I30" s="9"/>
      <c r="J30" s="9"/>
      <c r="K30" s="9"/>
      <c r="L30" s="10"/>
      <c r="M30" s="29"/>
      <c r="T30" s="59" t="s">
        <v>301</v>
      </c>
      <c r="U30" s="59" t="s">
        <v>301</v>
      </c>
      <c r="V30" s="59" t="s">
        <v>301</v>
      </c>
      <c r="W30" s="59" t="s">
        <v>301</v>
      </c>
      <c r="X30" s="59" t="s">
        <v>301</v>
      </c>
      <c r="Y30" s="59" t="s">
        <v>301</v>
      </c>
    </row>
    <row r="31" spans="1:25" x14ac:dyDescent="0.2">
      <c r="A31" s="29"/>
      <c r="B31" s="149"/>
      <c r="C31" s="61"/>
      <c r="D31" s="150"/>
      <c r="E31" s="151"/>
      <c r="F31" s="151"/>
      <c r="G31" s="151"/>
      <c r="H31" s="9"/>
      <c r="I31" s="151"/>
      <c r="J31" s="9"/>
      <c r="K31" s="9"/>
      <c r="L31" s="152"/>
      <c r="M31" s="5"/>
      <c r="N31" s="535"/>
      <c r="T31" s="59" t="s">
        <v>301</v>
      </c>
      <c r="U31" s="59" t="s">
        <v>301</v>
      </c>
      <c r="V31" s="59" t="s">
        <v>301</v>
      </c>
      <c r="W31" s="59" t="s">
        <v>301</v>
      </c>
      <c r="X31" s="59" t="s">
        <v>301</v>
      </c>
      <c r="Y31" s="59" t="s">
        <v>301</v>
      </c>
    </row>
    <row r="32" spans="1:25" ht="13.5" customHeight="1" x14ac:dyDescent="0.2">
      <c r="A32" s="5"/>
      <c r="B32" s="149"/>
      <c r="C32" s="540"/>
      <c r="D32" s="541"/>
      <c r="E32" s="151"/>
      <c r="F32" s="151"/>
      <c r="G32" s="151"/>
      <c r="H32" s="151"/>
      <c r="I32" s="151"/>
      <c r="J32" s="151"/>
      <c r="K32" s="151"/>
      <c r="L32" s="152"/>
      <c r="M32" s="5"/>
      <c r="N32" s="535"/>
      <c r="T32" s="59" t="s">
        <v>301</v>
      </c>
      <c r="U32" s="59" t="s">
        <v>301</v>
      </c>
      <c r="V32" s="59" t="s">
        <v>301</v>
      </c>
      <c r="W32" s="59" t="s">
        <v>301</v>
      </c>
      <c r="X32" s="59" t="s">
        <v>301</v>
      </c>
      <c r="Y32" s="59" t="s">
        <v>301</v>
      </c>
    </row>
    <row r="33" spans="1:25" x14ac:dyDescent="0.2">
      <c r="A33" s="29"/>
      <c r="B33" s="149"/>
      <c r="C33" s="61"/>
      <c r="D33" s="150"/>
      <c r="E33" s="151"/>
      <c r="F33" s="151"/>
      <c r="G33" s="151"/>
      <c r="H33" s="9"/>
      <c r="I33" s="151"/>
      <c r="J33" s="9"/>
      <c r="K33" s="9"/>
      <c r="L33" s="152"/>
      <c r="M33" s="5"/>
      <c r="N33" s="7"/>
      <c r="T33" s="59" t="s">
        <v>301</v>
      </c>
      <c r="U33" s="59" t="s">
        <v>301</v>
      </c>
      <c r="V33" s="59" t="s">
        <v>301</v>
      </c>
      <c r="W33" s="59" t="s">
        <v>301</v>
      </c>
      <c r="X33" s="59" t="s">
        <v>301</v>
      </c>
      <c r="Y33" s="59" t="s">
        <v>301</v>
      </c>
    </row>
    <row r="34" spans="1:25" x14ac:dyDescent="0.2">
      <c r="A34" s="29"/>
      <c r="B34" s="149"/>
      <c r="C34" s="61"/>
      <c r="D34" s="150"/>
      <c r="E34" s="151"/>
      <c r="F34" s="151"/>
      <c r="G34" s="151"/>
      <c r="H34" s="151"/>
      <c r="I34" s="151"/>
      <c r="J34" s="151"/>
      <c r="K34" s="151"/>
      <c r="L34" s="152"/>
      <c r="M34" s="29"/>
      <c r="T34" s="59" t="s">
        <v>301</v>
      </c>
      <c r="U34" s="59" t="s">
        <v>301</v>
      </c>
      <c r="V34" s="59" t="s">
        <v>301</v>
      </c>
      <c r="W34" s="59" t="s">
        <v>301</v>
      </c>
      <c r="X34" s="59" t="s">
        <v>301</v>
      </c>
      <c r="Y34" s="59" t="s">
        <v>301</v>
      </c>
    </row>
    <row r="35" spans="1:25" x14ac:dyDescent="0.2">
      <c r="A35" s="29"/>
      <c r="B35" s="149"/>
      <c r="C35" s="61"/>
      <c r="D35" s="150"/>
      <c r="E35" s="151"/>
      <c r="F35" s="151"/>
      <c r="G35" s="151"/>
      <c r="H35" s="151"/>
      <c r="I35" s="151"/>
      <c r="J35" s="151"/>
      <c r="K35" s="151"/>
      <c r="L35" s="152"/>
      <c r="M35" s="29"/>
      <c r="T35" s="59" t="s">
        <v>301</v>
      </c>
      <c r="U35" s="59" t="s">
        <v>301</v>
      </c>
      <c r="V35" s="59" t="s">
        <v>301</v>
      </c>
      <c r="W35" s="59" t="s">
        <v>301</v>
      </c>
      <c r="X35" s="59" t="s">
        <v>301</v>
      </c>
      <c r="Y35" s="59" t="s">
        <v>301</v>
      </c>
    </row>
    <row r="36" spans="1:25" x14ac:dyDescent="0.2">
      <c r="A36" s="29"/>
      <c r="B36" s="149"/>
      <c r="C36" s="61"/>
      <c r="D36" s="150"/>
      <c r="E36" s="151"/>
      <c r="F36" s="151"/>
      <c r="G36" s="151"/>
      <c r="H36" s="151"/>
      <c r="I36" s="151"/>
      <c r="J36" s="151"/>
      <c r="K36" s="151"/>
      <c r="L36" s="152"/>
      <c r="M36" s="29"/>
      <c r="T36" s="59" t="s">
        <v>301</v>
      </c>
      <c r="U36" s="59" t="s">
        <v>301</v>
      </c>
      <c r="V36" s="59" t="s">
        <v>301</v>
      </c>
      <c r="W36" s="59" t="s">
        <v>301</v>
      </c>
      <c r="X36" s="59" t="s">
        <v>301</v>
      </c>
      <c r="Y36" s="59" t="s">
        <v>301</v>
      </c>
    </row>
    <row r="37" spans="1:25" ht="14.25" customHeight="1" x14ac:dyDescent="0.2">
      <c r="A37" s="29"/>
      <c r="B37" s="149"/>
      <c r="C37" s="61"/>
      <c r="D37" s="150"/>
      <c r="E37" s="151"/>
      <c r="F37" s="151"/>
      <c r="G37" s="151"/>
      <c r="H37" s="151"/>
      <c r="I37" s="151"/>
      <c r="J37" s="151"/>
      <c r="K37" s="151"/>
      <c r="L37" s="152"/>
      <c r="M37" s="29"/>
      <c r="T37" s="59" t="s">
        <v>301</v>
      </c>
      <c r="U37" s="59" t="s">
        <v>301</v>
      </c>
      <c r="V37" s="59" t="s">
        <v>301</v>
      </c>
      <c r="W37" s="59" t="s">
        <v>301</v>
      </c>
      <c r="X37" s="59" t="s">
        <v>301</v>
      </c>
      <c r="Y37" s="59" t="s">
        <v>301</v>
      </c>
    </row>
    <row r="38" spans="1:25" x14ac:dyDescent="0.2">
      <c r="A38" s="29"/>
      <c r="B38" s="149"/>
      <c r="C38" s="61"/>
      <c r="D38" s="150"/>
      <c r="E38" s="151"/>
      <c r="F38" s="151"/>
      <c r="G38" s="151"/>
      <c r="H38" s="151"/>
      <c r="I38" s="151"/>
      <c r="J38" s="151"/>
      <c r="K38" s="151"/>
      <c r="L38" s="152"/>
      <c r="M38" s="29"/>
      <c r="T38" s="59" t="s">
        <v>301</v>
      </c>
      <c r="U38" s="59" t="s">
        <v>301</v>
      </c>
      <c r="V38" s="59" t="s">
        <v>301</v>
      </c>
      <c r="W38" s="59" t="s">
        <v>301</v>
      </c>
      <c r="X38" s="59" t="s">
        <v>301</v>
      </c>
      <c r="Y38" s="59" t="s">
        <v>301</v>
      </c>
    </row>
    <row r="39" spans="1:25" x14ac:dyDescent="0.2">
      <c r="A39" s="29"/>
      <c r="B39" s="149"/>
      <c r="C39" s="61"/>
      <c r="D39" s="150"/>
      <c r="E39" s="151"/>
      <c r="F39" s="151"/>
      <c r="G39" s="151"/>
      <c r="H39" s="151"/>
      <c r="I39" s="151"/>
      <c r="J39" s="151"/>
      <c r="K39" s="151"/>
      <c r="L39" s="152"/>
      <c r="M39" s="29"/>
      <c r="T39" s="59" t="s">
        <v>301</v>
      </c>
      <c r="U39" s="59" t="s">
        <v>301</v>
      </c>
      <c r="V39" s="59" t="s">
        <v>301</v>
      </c>
      <c r="W39" s="59" t="s">
        <v>301</v>
      </c>
      <c r="X39" s="59" t="s">
        <v>301</v>
      </c>
      <c r="Y39" s="59" t="s">
        <v>301</v>
      </c>
    </row>
    <row r="40" spans="1:25" x14ac:dyDescent="0.2">
      <c r="A40" s="29"/>
      <c r="B40" s="149"/>
      <c r="C40" s="61"/>
      <c r="D40" s="150"/>
      <c r="E40" s="151"/>
      <c r="F40" s="151"/>
      <c r="G40" s="151"/>
      <c r="H40" s="151"/>
      <c r="I40" s="151"/>
      <c r="J40" s="151"/>
      <c r="K40" s="151"/>
      <c r="L40" s="152"/>
      <c r="M40" s="29"/>
      <c r="T40" s="59" t="s">
        <v>301</v>
      </c>
      <c r="U40" s="59" t="s">
        <v>301</v>
      </c>
      <c r="V40" s="59" t="s">
        <v>301</v>
      </c>
      <c r="W40" s="59" t="s">
        <v>301</v>
      </c>
      <c r="X40" s="59" t="s">
        <v>301</v>
      </c>
      <c r="Y40" s="59" t="s">
        <v>301</v>
      </c>
    </row>
    <row r="41" spans="1:25" x14ac:dyDescent="0.2">
      <c r="A41" s="29"/>
      <c r="B41" s="149"/>
      <c r="C41" s="61"/>
      <c r="D41" s="150"/>
      <c r="E41" s="151"/>
      <c r="F41" s="151"/>
      <c r="G41" s="151"/>
      <c r="H41" s="151"/>
      <c r="I41" s="151"/>
      <c r="J41" s="151"/>
      <c r="K41" s="151"/>
      <c r="L41" s="152"/>
      <c r="M41" s="29"/>
      <c r="T41" s="59" t="s">
        <v>301</v>
      </c>
      <c r="U41" s="59" t="s">
        <v>301</v>
      </c>
      <c r="V41" s="59" t="s">
        <v>301</v>
      </c>
      <c r="W41" s="59" t="s">
        <v>301</v>
      </c>
      <c r="X41" s="59" t="s">
        <v>301</v>
      </c>
      <c r="Y41" s="59" t="s">
        <v>301</v>
      </c>
    </row>
    <row r="42" spans="1:25" x14ac:dyDescent="0.2">
      <c r="A42" s="29"/>
      <c r="B42" s="149"/>
      <c r="C42" s="61"/>
      <c r="D42" s="150"/>
      <c r="E42" s="151"/>
      <c r="F42" s="151"/>
      <c r="G42" s="151"/>
      <c r="H42" s="151"/>
      <c r="I42" s="151"/>
      <c r="J42" s="151"/>
      <c r="K42" s="151"/>
      <c r="L42" s="152"/>
      <c r="M42" s="29"/>
      <c r="T42" s="59" t="s">
        <v>301</v>
      </c>
      <c r="U42" s="59" t="s">
        <v>301</v>
      </c>
      <c r="V42" s="59" t="s">
        <v>301</v>
      </c>
      <c r="W42" s="59" t="s">
        <v>301</v>
      </c>
      <c r="X42" s="59" t="s">
        <v>301</v>
      </c>
      <c r="Y42" s="59" t="s">
        <v>301</v>
      </c>
    </row>
    <row r="43" spans="1:25" ht="15" customHeight="1" x14ac:dyDescent="0.2">
      <c r="A43" s="29"/>
      <c r="B43" s="149"/>
      <c r="C43" s="61"/>
      <c r="D43" s="150"/>
      <c r="E43" s="151"/>
      <c r="F43" s="151"/>
      <c r="G43" s="151"/>
      <c r="H43" s="151"/>
      <c r="I43" s="151"/>
      <c r="J43" s="151"/>
      <c r="K43" s="151"/>
      <c r="L43" s="152"/>
      <c r="M43" s="29"/>
      <c r="T43" s="59" t="s">
        <v>301</v>
      </c>
      <c r="U43" s="59" t="s">
        <v>301</v>
      </c>
      <c r="V43" s="59" t="s">
        <v>301</v>
      </c>
      <c r="W43" s="59" t="s">
        <v>301</v>
      </c>
      <c r="X43" s="59" t="s">
        <v>301</v>
      </c>
      <c r="Y43" s="59" t="s">
        <v>301</v>
      </c>
    </row>
    <row r="44" spans="1:25" ht="13.5" customHeight="1" x14ac:dyDescent="0.2">
      <c r="A44" s="29"/>
      <c r="B44" s="149"/>
      <c r="C44" s="61"/>
      <c r="D44" s="150"/>
      <c r="E44" s="151"/>
      <c r="F44" s="151"/>
      <c r="G44" s="151"/>
      <c r="H44" s="151"/>
      <c r="I44" s="151"/>
      <c r="J44" s="151"/>
      <c r="K44" s="151"/>
      <c r="L44" s="152"/>
      <c r="M44" s="29"/>
      <c r="T44" s="59" t="s">
        <v>301</v>
      </c>
      <c r="U44" s="59" t="s">
        <v>301</v>
      </c>
      <c r="V44" s="59" t="s">
        <v>301</v>
      </c>
      <c r="W44" s="59" t="s">
        <v>301</v>
      </c>
      <c r="X44" s="59" t="s">
        <v>301</v>
      </c>
      <c r="Y44" s="59" t="s">
        <v>301</v>
      </c>
    </row>
    <row r="45" spans="1:25" x14ac:dyDescent="0.2">
      <c r="A45" s="29"/>
      <c r="B45" s="149"/>
      <c r="C45" s="61"/>
      <c r="D45" s="150"/>
      <c r="E45" s="151"/>
      <c r="F45" s="151"/>
      <c r="G45" s="151"/>
      <c r="H45" s="151"/>
      <c r="I45" s="151"/>
      <c r="J45" s="151"/>
      <c r="K45" s="151"/>
      <c r="L45" s="152"/>
      <c r="M45" s="29"/>
      <c r="T45" s="59" t="s">
        <v>301</v>
      </c>
      <c r="U45" s="59" t="s">
        <v>301</v>
      </c>
      <c r="V45" s="59" t="s">
        <v>301</v>
      </c>
      <c r="W45" s="59" t="s">
        <v>301</v>
      </c>
      <c r="X45" s="59" t="s">
        <v>301</v>
      </c>
      <c r="Y45" s="59" t="s">
        <v>301</v>
      </c>
    </row>
    <row r="46" spans="1:25" x14ac:dyDescent="0.2">
      <c r="A46" s="29"/>
      <c r="B46" s="149"/>
      <c r="C46" s="61"/>
      <c r="D46" s="150"/>
      <c r="E46" s="151"/>
      <c r="F46" s="151"/>
      <c r="G46" s="151"/>
      <c r="H46" s="151"/>
      <c r="I46" s="151"/>
      <c r="J46" s="151"/>
      <c r="K46" s="151"/>
      <c r="L46" s="152"/>
      <c r="M46" s="29"/>
      <c r="T46" s="59" t="s">
        <v>301</v>
      </c>
      <c r="U46" s="59" t="s">
        <v>301</v>
      </c>
      <c r="V46" s="59" t="s">
        <v>301</v>
      </c>
      <c r="W46" s="59" t="s">
        <v>301</v>
      </c>
      <c r="X46" s="59" t="s">
        <v>301</v>
      </c>
      <c r="Y46" s="59" t="s">
        <v>301</v>
      </c>
    </row>
    <row r="47" spans="1:25" x14ac:dyDescent="0.2">
      <c r="A47" s="29"/>
      <c r="B47" s="149"/>
      <c r="C47" s="61"/>
      <c r="D47" s="150"/>
      <c r="E47" s="151"/>
      <c r="F47" s="151"/>
      <c r="G47" s="151"/>
      <c r="H47" s="151"/>
      <c r="I47" s="151"/>
      <c r="J47" s="151"/>
      <c r="K47" s="151"/>
      <c r="L47" s="152"/>
      <c r="M47" s="29"/>
      <c r="T47" s="59" t="s">
        <v>301</v>
      </c>
      <c r="U47" s="59" t="s">
        <v>301</v>
      </c>
      <c r="V47" s="59" t="s">
        <v>301</v>
      </c>
      <c r="W47" s="59" t="s">
        <v>301</v>
      </c>
      <c r="X47" s="59" t="s">
        <v>301</v>
      </c>
      <c r="Y47" s="59" t="s">
        <v>301</v>
      </c>
    </row>
    <row r="48" spans="1:25" x14ac:dyDescent="0.2">
      <c r="A48" s="29"/>
      <c r="B48" s="149"/>
      <c r="C48" s="61"/>
      <c r="D48" s="150"/>
      <c r="E48" s="151"/>
      <c r="F48" s="151"/>
      <c r="G48" s="151"/>
      <c r="H48" s="151"/>
      <c r="I48" s="151"/>
      <c r="J48" s="151"/>
      <c r="K48" s="151"/>
      <c r="L48" s="152"/>
      <c r="M48" s="29"/>
      <c r="T48" s="59" t="s">
        <v>301</v>
      </c>
      <c r="U48" s="59" t="s">
        <v>301</v>
      </c>
      <c r="V48" s="59" t="s">
        <v>301</v>
      </c>
      <c r="W48" s="59" t="s">
        <v>301</v>
      </c>
      <c r="X48" s="59" t="s">
        <v>301</v>
      </c>
      <c r="Y48" s="59" t="s">
        <v>301</v>
      </c>
    </row>
    <row r="49" spans="1:25" x14ac:dyDescent="0.2">
      <c r="A49" s="29"/>
      <c r="B49" s="149"/>
      <c r="C49" s="61"/>
      <c r="D49" s="150"/>
      <c r="E49" s="151"/>
      <c r="F49" s="151"/>
      <c r="G49" s="151"/>
      <c r="H49" s="151"/>
      <c r="I49" s="151"/>
      <c r="J49" s="151"/>
      <c r="K49" s="151"/>
      <c r="L49" s="152"/>
      <c r="M49" s="29"/>
      <c r="T49" s="59" t="s">
        <v>301</v>
      </c>
      <c r="U49" s="59" t="s">
        <v>301</v>
      </c>
      <c r="V49" s="59" t="s">
        <v>301</v>
      </c>
      <c r="W49" s="59" t="s">
        <v>301</v>
      </c>
      <c r="X49" s="59" t="s">
        <v>301</v>
      </c>
      <c r="Y49" s="59" t="s">
        <v>301</v>
      </c>
    </row>
    <row r="50" spans="1:25" x14ac:dyDescent="0.2">
      <c r="A50" s="29"/>
      <c r="B50" s="149"/>
      <c r="C50" s="61"/>
      <c r="D50" s="150"/>
      <c r="E50" s="151"/>
      <c r="F50" s="151"/>
      <c r="G50" s="151"/>
      <c r="H50" s="151"/>
      <c r="I50" s="151"/>
      <c r="J50" s="151"/>
      <c r="K50" s="151"/>
      <c r="L50" s="152"/>
      <c r="M50" s="29"/>
      <c r="T50" s="59" t="s">
        <v>301</v>
      </c>
      <c r="U50" s="59" t="s">
        <v>301</v>
      </c>
      <c r="V50" s="59" t="s">
        <v>301</v>
      </c>
      <c r="W50" s="59" t="s">
        <v>301</v>
      </c>
      <c r="X50" s="59" t="s">
        <v>301</v>
      </c>
      <c r="Y50" s="59" t="s">
        <v>301</v>
      </c>
    </row>
    <row r="51" spans="1:25" x14ac:dyDescent="0.2">
      <c r="A51" s="29"/>
      <c r="B51" s="149"/>
      <c r="C51" s="61"/>
      <c r="D51" s="150"/>
      <c r="E51" s="151"/>
      <c r="F51" s="151"/>
      <c r="G51" s="151"/>
      <c r="H51" s="151"/>
      <c r="I51" s="151"/>
      <c r="J51" s="151"/>
      <c r="K51" s="151"/>
      <c r="L51" s="152"/>
      <c r="M51" s="29"/>
      <c r="T51" s="59" t="s">
        <v>301</v>
      </c>
      <c r="U51" s="59" t="s">
        <v>301</v>
      </c>
      <c r="V51" s="59" t="s">
        <v>301</v>
      </c>
      <c r="W51" s="59" t="s">
        <v>301</v>
      </c>
      <c r="X51" s="59" t="s">
        <v>301</v>
      </c>
      <c r="Y51" s="59" t="s">
        <v>301</v>
      </c>
    </row>
    <row r="52" spans="1:25" x14ac:dyDescent="0.2">
      <c r="A52" s="29"/>
      <c r="B52" s="149"/>
      <c r="C52" s="61"/>
      <c r="D52" s="150"/>
      <c r="E52" s="151"/>
      <c r="F52" s="151"/>
      <c r="G52" s="151"/>
      <c r="H52" s="151"/>
      <c r="I52" s="151"/>
      <c r="J52" s="151"/>
      <c r="K52" s="151"/>
      <c r="L52" s="152"/>
      <c r="M52" s="29"/>
      <c r="T52" s="59" t="s">
        <v>301</v>
      </c>
      <c r="U52" s="59" t="s">
        <v>301</v>
      </c>
      <c r="V52" s="59" t="s">
        <v>301</v>
      </c>
      <c r="W52" s="59" t="s">
        <v>301</v>
      </c>
      <c r="X52" s="59" t="s">
        <v>301</v>
      </c>
      <c r="Y52" s="59" t="s">
        <v>301</v>
      </c>
    </row>
    <row r="53" spans="1:25" x14ac:dyDescent="0.2">
      <c r="A53" s="29"/>
      <c r="B53" s="149"/>
      <c r="C53" s="61"/>
      <c r="D53" s="150"/>
      <c r="E53" s="151"/>
      <c r="F53" s="151"/>
      <c r="G53" s="151"/>
      <c r="H53" s="151"/>
      <c r="I53" s="151"/>
      <c r="J53" s="151"/>
      <c r="K53" s="151"/>
      <c r="L53" s="152"/>
      <c r="M53" s="29"/>
      <c r="T53" s="59" t="s">
        <v>301</v>
      </c>
      <c r="U53" s="59" t="s">
        <v>301</v>
      </c>
      <c r="V53" s="59" t="s">
        <v>301</v>
      </c>
      <c r="W53" s="59" t="s">
        <v>301</v>
      </c>
      <c r="X53" s="59" t="s">
        <v>301</v>
      </c>
      <c r="Y53" s="59" t="s">
        <v>301</v>
      </c>
    </row>
    <row r="54" spans="1:25" x14ac:dyDescent="0.2">
      <c r="A54" s="29"/>
      <c r="B54" s="149"/>
      <c r="C54" s="61"/>
      <c r="D54" s="150"/>
      <c r="E54" s="151"/>
      <c r="F54" s="151"/>
      <c r="G54" s="151"/>
      <c r="H54" s="151"/>
      <c r="I54" s="151"/>
      <c r="J54" s="151"/>
      <c r="K54" s="151"/>
      <c r="L54" s="152"/>
      <c r="M54" s="29"/>
      <c r="T54" s="59" t="s">
        <v>301</v>
      </c>
      <c r="U54" s="59" t="s">
        <v>301</v>
      </c>
      <c r="V54" s="59" t="s">
        <v>301</v>
      </c>
      <c r="W54" s="59" t="s">
        <v>301</v>
      </c>
      <c r="X54" s="59" t="s">
        <v>301</v>
      </c>
      <c r="Y54" s="59" t="s">
        <v>301</v>
      </c>
    </row>
    <row r="55" spans="1:25" ht="13.5" customHeight="1" x14ac:dyDescent="0.2">
      <c r="A55" s="29"/>
      <c r="B55" s="149"/>
      <c r="C55" s="61"/>
      <c r="D55" s="150"/>
      <c r="E55" s="151"/>
      <c r="F55" s="151"/>
      <c r="G55" s="151"/>
      <c r="H55" s="151"/>
      <c r="I55" s="151"/>
      <c r="J55" s="151"/>
      <c r="K55" s="151"/>
      <c r="L55" s="152"/>
      <c r="M55" s="29"/>
      <c r="T55" s="59" t="s">
        <v>301</v>
      </c>
      <c r="U55" s="59" t="s">
        <v>301</v>
      </c>
      <c r="V55" s="59" t="s">
        <v>301</v>
      </c>
      <c r="W55" s="59" t="s">
        <v>301</v>
      </c>
      <c r="X55" s="59" t="s">
        <v>301</v>
      </c>
      <c r="Y55" s="59" t="s">
        <v>301</v>
      </c>
    </row>
    <row r="56" spans="1:25" x14ac:dyDescent="0.2">
      <c r="A56" s="29"/>
      <c r="B56" s="149"/>
      <c r="C56" s="61"/>
      <c r="D56" s="150"/>
      <c r="E56" s="151"/>
      <c r="F56" s="151"/>
      <c r="G56" s="151"/>
      <c r="H56" s="151"/>
      <c r="I56" s="151"/>
      <c r="J56" s="151"/>
      <c r="K56" s="151"/>
      <c r="L56" s="152"/>
      <c r="M56" s="29"/>
      <c r="T56" s="59" t="s">
        <v>301</v>
      </c>
      <c r="U56" s="59" t="s">
        <v>301</v>
      </c>
      <c r="V56" s="59" t="s">
        <v>301</v>
      </c>
      <c r="W56" s="59" t="s">
        <v>301</v>
      </c>
      <c r="X56" s="59" t="s">
        <v>301</v>
      </c>
      <c r="Y56" s="59" t="s">
        <v>301</v>
      </c>
    </row>
    <row r="57" spans="1:25" x14ac:dyDescent="0.2">
      <c r="A57" s="29"/>
      <c r="B57" s="149"/>
      <c r="C57" s="61"/>
      <c r="D57" s="150"/>
      <c r="E57" s="151"/>
      <c r="F57" s="151"/>
      <c r="G57" s="151"/>
      <c r="H57" s="151"/>
      <c r="I57" s="151"/>
      <c r="J57" s="151"/>
      <c r="K57" s="151"/>
      <c r="L57" s="152"/>
      <c r="M57" s="29"/>
      <c r="T57" s="59" t="s">
        <v>301</v>
      </c>
      <c r="U57" s="59" t="s">
        <v>301</v>
      </c>
      <c r="V57" s="59" t="s">
        <v>301</v>
      </c>
      <c r="W57" s="59" t="s">
        <v>301</v>
      </c>
      <c r="X57" s="59" t="s">
        <v>301</v>
      </c>
      <c r="Y57" s="59" t="s">
        <v>301</v>
      </c>
    </row>
    <row r="58" spans="1:25" x14ac:dyDescent="0.2">
      <c r="A58" s="29"/>
      <c r="B58" s="149"/>
      <c r="C58" s="61"/>
      <c r="D58" s="150"/>
      <c r="E58" s="151"/>
      <c r="F58" s="151"/>
      <c r="G58" s="151"/>
      <c r="H58" s="151"/>
      <c r="I58" s="151"/>
      <c r="J58" s="151"/>
      <c r="K58" s="151"/>
      <c r="L58" s="152"/>
      <c r="M58" s="29"/>
      <c r="T58" s="59" t="s">
        <v>301</v>
      </c>
      <c r="U58" s="59" t="s">
        <v>301</v>
      </c>
      <c r="V58" s="59" t="s">
        <v>301</v>
      </c>
      <c r="W58" s="59" t="s">
        <v>301</v>
      </c>
      <c r="X58" s="59" t="s">
        <v>301</v>
      </c>
      <c r="Y58" s="59" t="s">
        <v>301</v>
      </c>
    </row>
    <row r="59" spans="1:25" x14ac:dyDescent="0.2">
      <c r="A59" s="29"/>
      <c r="B59" s="149"/>
      <c r="C59" s="61"/>
      <c r="D59" s="150"/>
      <c r="E59" s="151"/>
      <c r="F59" s="151"/>
      <c r="G59" s="151"/>
      <c r="H59" s="151"/>
      <c r="I59" s="151"/>
      <c r="J59" s="151"/>
      <c r="K59" s="151"/>
      <c r="L59" s="152"/>
      <c r="M59" s="29"/>
      <c r="T59" s="59" t="s">
        <v>301</v>
      </c>
      <c r="U59" s="59" t="s">
        <v>301</v>
      </c>
      <c r="V59" s="59" t="s">
        <v>301</v>
      </c>
      <c r="W59" s="59" t="s">
        <v>301</v>
      </c>
      <c r="X59" s="59" t="s">
        <v>301</v>
      </c>
      <c r="Y59" s="59" t="s">
        <v>301</v>
      </c>
    </row>
    <row r="60" spans="1:25" x14ac:dyDescent="0.2">
      <c r="A60" s="29"/>
      <c r="B60" s="149"/>
      <c r="C60" s="61"/>
      <c r="D60" s="150"/>
      <c r="E60" s="151"/>
      <c r="F60" s="151"/>
      <c r="G60" s="151"/>
      <c r="H60" s="151"/>
      <c r="I60" s="151"/>
      <c r="J60" s="151"/>
      <c r="K60" s="151"/>
      <c r="L60" s="152"/>
      <c r="M60" s="29"/>
      <c r="T60" s="59" t="s">
        <v>301</v>
      </c>
      <c r="U60" s="59" t="s">
        <v>301</v>
      </c>
      <c r="V60" s="59" t="s">
        <v>301</v>
      </c>
      <c r="W60" s="59" t="s">
        <v>301</v>
      </c>
      <c r="X60" s="59" t="s">
        <v>301</v>
      </c>
      <c r="Y60" s="59" t="s">
        <v>301</v>
      </c>
    </row>
    <row r="61" spans="1:25" x14ac:dyDescent="0.2">
      <c r="A61" s="29"/>
      <c r="B61" s="149"/>
      <c r="C61" s="61"/>
      <c r="D61" s="150"/>
      <c r="E61" s="151"/>
      <c r="F61" s="151"/>
      <c r="G61" s="151"/>
      <c r="H61" s="151"/>
      <c r="I61" s="151"/>
      <c r="J61" s="151"/>
      <c r="K61" s="151"/>
      <c r="L61" s="152"/>
      <c r="M61" s="29"/>
      <c r="T61" s="59" t="s">
        <v>301</v>
      </c>
      <c r="U61" s="59" t="s">
        <v>301</v>
      </c>
      <c r="V61" s="59" t="s">
        <v>301</v>
      </c>
      <c r="W61" s="59" t="s">
        <v>301</v>
      </c>
      <c r="X61" s="59" t="s">
        <v>301</v>
      </c>
      <c r="Y61" s="59" t="s">
        <v>301</v>
      </c>
    </row>
    <row r="62" spans="1:25" x14ac:dyDescent="0.2">
      <c r="A62" s="29"/>
      <c r="B62" s="149"/>
      <c r="C62" s="61"/>
      <c r="D62" s="150"/>
      <c r="E62" s="151"/>
      <c r="F62" s="151"/>
      <c r="G62" s="151"/>
      <c r="H62" s="151"/>
      <c r="I62" s="151"/>
      <c r="J62" s="151"/>
      <c r="K62" s="151"/>
      <c r="L62" s="152"/>
      <c r="M62" s="29"/>
      <c r="T62" s="59" t="s">
        <v>301</v>
      </c>
      <c r="U62" s="59" t="s">
        <v>301</v>
      </c>
      <c r="V62" s="59" t="s">
        <v>301</v>
      </c>
      <c r="W62" s="59" t="s">
        <v>301</v>
      </c>
      <c r="X62" s="59" t="s">
        <v>301</v>
      </c>
      <c r="Y62" s="59" t="s">
        <v>301</v>
      </c>
    </row>
    <row r="63" spans="1:25" x14ac:dyDescent="0.2">
      <c r="A63" s="29"/>
      <c r="B63" s="149"/>
      <c r="C63" s="61"/>
      <c r="D63" s="150"/>
      <c r="E63" s="151"/>
      <c r="F63" s="151"/>
      <c r="G63" s="151"/>
      <c r="H63" s="151"/>
      <c r="I63" s="151"/>
      <c r="J63" s="151"/>
      <c r="K63" s="151"/>
      <c r="L63" s="152"/>
      <c r="M63" s="29"/>
      <c r="T63" s="59" t="s">
        <v>301</v>
      </c>
      <c r="U63" s="59" t="s">
        <v>301</v>
      </c>
      <c r="V63" s="59" t="s">
        <v>301</v>
      </c>
      <c r="W63" s="59" t="s">
        <v>301</v>
      </c>
      <c r="X63" s="59" t="s">
        <v>301</v>
      </c>
      <c r="Y63" s="59" t="s">
        <v>301</v>
      </c>
    </row>
    <row r="64" spans="1:25" x14ac:dyDescent="0.2">
      <c r="A64" s="29"/>
      <c r="B64" s="149"/>
      <c r="C64" s="61"/>
      <c r="D64" s="150"/>
      <c r="E64" s="151"/>
      <c r="F64" s="151"/>
      <c r="G64" s="151"/>
      <c r="H64" s="151"/>
      <c r="I64" s="151"/>
      <c r="J64" s="151"/>
      <c r="K64" s="151"/>
      <c r="L64" s="152"/>
      <c r="M64" s="29"/>
      <c r="T64" s="59" t="s">
        <v>301</v>
      </c>
      <c r="U64" s="59" t="s">
        <v>301</v>
      </c>
      <c r="V64" s="59" t="s">
        <v>301</v>
      </c>
      <c r="W64" s="59" t="s">
        <v>301</v>
      </c>
      <c r="X64" s="59" t="s">
        <v>301</v>
      </c>
      <c r="Y64" s="59" t="s">
        <v>301</v>
      </c>
    </row>
    <row r="65" spans="1:25" x14ac:dyDescent="0.2">
      <c r="A65" s="29"/>
      <c r="B65" s="149"/>
      <c r="C65" s="61"/>
      <c r="D65" s="150"/>
      <c r="E65" s="151"/>
      <c r="F65" s="151"/>
      <c r="G65" s="151"/>
      <c r="H65" s="151"/>
      <c r="I65" s="151"/>
      <c r="J65" s="151"/>
      <c r="K65" s="151"/>
      <c r="L65" s="152"/>
      <c r="M65" s="29"/>
      <c r="T65" s="59" t="s">
        <v>301</v>
      </c>
      <c r="U65" s="59" t="s">
        <v>301</v>
      </c>
      <c r="V65" s="59" t="s">
        <v>301</v>
      </c>
      <c r="W65" s="59" t="s">
        <v>301</v>
      </c>
      <c r="X65" s="59"/>
      <c r="Y65" s="59" t="s">
        <v>301</v>
      </c>
    </row>
    <row r="66" spans="1:25" x14ac:dyDescent="0.2">
      <c r="A66" s="29"/>
      <c r="B66" s="149"/>
      <c r="C66" s="61"/>
      <c r="D66" s="150"/>
      <c r="E66" s="151"/>
      <c r="F66" s="151"/>
      <c r="G66" s="151"/>
      <c r="H66" s="151"/>
      <c r="I66" s="151"/>
      <c r="J66" s="151"/>
      <c r="K66" s="151"/>
      <c r="L66" s="152"/>
      <c r="M66" s="29"/>
      <c r="T66" s="59" t="s">
        <v>301</v>
      </c>
      <c r="U66" s="59" t="s">
        <v>301</v>
      </c>
      <c r="V66" s="59" t="s">
        <v>301</v>
      </c>
      <c r="W66" s="59" t="s">
        <v>301</v>
      </c>
      <c r="X66" s="59"/>
      <c r="Y66" s="59" t="s">
        <v>301</v>
      </c>
    </row>
    <row r="67" spans="1:25" x14ac:dyDescent="0.2">
      <c r="A67" s="29"/>
      <c r="B67" s="149"/>
      <c r="C67" s="61"/>
      <c r="D67" s="150"/>
      <c r="E67" s="151"/>
      <c r="F67" s="151"/>
      <c r="G67" s="151"/>
      <c r="H67" s="151"/>
      <c r="I67" s="151"/>
      <c r="J67" s="151"/>
      <c r="K67" s="151"/>
      <c r="L67" s="152"/>
      <c r="M67" s="29"/>
      <c r="T67" s="59" t="s">
        <v>301</v>
      </c>
      <c r="U67" s="59" t="s">
        <v>301</v>
      </c>
      <c r="V67" s="59" t="s">
        <v>301</v>
      </c>
      <c r="W67" s="59" t="s">
        <v>301</v>
      </c>
      <c r="X67" s="59"/>
      <c r="Y67" s="59" t="s">
        <v>301</v>
      </c>
    </row>
    <row r="68" spans="1:25" ht="15" customHeight="1" x14ac:dyDescent="0.2">
      <c r="A68" s="29"/>
      <c r="B68" s="149"/>
      <c r="C68" s="61"/>
      <c r="D68" s="150"/>
      <c r="E68" s="151"/>
      <c r="F68" s="151"/>
      <c r="G68" s="151"/>
      <c r="H68" s="151"/>
      <c r="I68" s="151"/>
      <c r="J68" s="151"/>
      <c r="K68" s="151"/>
      <c r="L68" s="152"/>
      <c r="M68" s="29"/>
      <c r="T68" s="59" t="s">
        <v>301</v>
      </c>
      <c r="U68" s="59" t="s">
        <v>301</v>
      </c>
      <c r="V68" s="59" t="s">
        <v>301</v>
      </c>
      <c r="W68" s="59" t="s">
        <v>301</v>
      </c>
      <c r="X68" s="59"/>
      <c r="Y68" s="59" t="s">
        <v>301</v>
      </c>
    </row>
    <row r="69" spans="1:25" x14ac:dyDescent="0.2">
      <c r="A69" s="29"/>
      <c r="B69" s="149"/>
      <c r="C69" s="61"/>
      <c r="D69" s="150"/>
      <c r="E69" s="151"/>
      <c r="F69" s="151"/>
      <c r="G69" s="151"/>
      <c r="H69" s="151"/>
      <c r="I69" s="151"/>
      <c r="J69" s="151"/>
      <c r="K69" s="151"/>
      <c r="L69" s="152"/>
      <c r="M69" s="29"/>
      <c r="T69" s="59" t="s">
        <v>301</v>
      </c>
      <c r="U69" s="59" t="s">
        <v>301</v>
      </c>
      <c r="V69" s="59" t="s">
        <v>301</v>
      </c>
      <c r="W69" s="59" t="s">
        <v>301</v>
      </c>
      <c r="X69" s="59"/>
      <c r="Y69" s="59" t="s">
        <v>301</v>
      </c>
    </row>
    <row r="70" spans="1:25" x14ac:dyDescent="0.2">
      <c r="A70" s="29"/>
      <c r="B70" s="149"/>
      <c r="C70" s="61"/>
      <c r="D70" s="150"/>
      <c r="E70" s="151"/>
      <c r="F70" s="151"/>
      <c r="G70" s="151"/>
      <c r="H70" s="151"/>
      <c r="I70" s="151"/>
      <c r="J70" s="151"/>
      <c r="K70" s="151"/>
      <c r="L70" s="152"/>
      <c r="M70" s="29"/>
      <c r="T70" s="59" t="s">
        <v>301</v>
      </c>
      <c r="U70" s="59" t="s">
        <v>301</v>
      </c>
      <c r="V70" s="59" t="s">
        <v>301</v>
      </c>
      <c r="W70" s="59" t="s">
        <v>301</v>
      </c>
      <c r="X70" s="59"/>
      <c r="Y70" s="59" t="s">
        <v>301</v>
      </c>
    </row>
    <row r="71" spans="1:25" x14ac:dyDescent="0.2">
      <c r="A71" s="29"/>
      <c r="B71" s="149"/>
      <c r="C71" s="61"/>
      <c r="D71" s="150"/>
      <c r="E71" s="151"/>
      <c r="F71" s="151"/>
      <c r="G71" s="151"/>
      <c r="H71" s="151"/>
      <c r="I71" s="151"/>
      <c r="J71" s="151"/>
      <c r="K71" s="151"/>
      <c r="L71" s="152"/>
      <c r="M71" s="29"/>
      <c r="T71" s="59" t="s">
        <v>301</v>
      </c>
      <c r="U71" s="59" t="s">
        <v>301</v>
      </c>
      <c r="V71" s="59" t="s">
        <v>301</v>
      </c>
      <c r="W71" s="59" t="s">
        <v>301</v>
      </c>
      <c r="X71" s="59"/>
      <c r="Y71" s="59" t="s">
        <v>301</v>
      </c>
    </row>
    <row r="72" spans="1:25" ht="14.25" customHeight="1" x14ac:dyDescent="0.2">
      <c r="A72" s="29"/>
      <c r="B72" s="149"/>
      <c r="C72" s="61"/>
      <c r="D72" s="150"/>
      <c r="E72" s="151"/>
      <c r="F72" s="151"/>
      <c r="G72" s="151"/>
      <c r="H72" s="151"/>
      <c r="I72" s="151"/>
      <c r="J72" s="151"/>
      <c r="K72" s="151"/>
      <c r="L72" s="152"/>
      <c r="M72" s="29"/>
      <c r="T72" s="59" t="s">
        <v>301</v>
      </c>
      <c r="U72" s="59" t="s">
        <v>301</v>
      </c>
      <c r="V72" s="59" t="s">
        <v>301</v>
      </c>
      <c r="W72" s="59" t="s">
        <v>301</v>
      </c>
      <c r="X72" s="59"/>
      <c r="Y72" s="59" t="s">
        <v>301</v>
      </c>
    </row>
    <row r="73" spans="1:25" x14ac:dyDescent="0.2">
      <c r="A73" s="29"/>
      <c r="B73" s="149"/>
      <c r="C73" s="61"/>
      <c r="D73" s="150"/>
      <c r="E73" s="151"/>
      <c r="F73" s="151"/>
      <c r="G73" s="151"/>
      <c r="H73" s="151"/>
      <c r="I73" s="151"/>
      <c r="J73" s="151"/>
      <c r="K73" s="151"/>
      <c r="L73" s="152"/>
      <c r="M73" s="29"/>
      <c r="T73" s="59" t="s">
        <v>301</v>
      </c>
      <c r="U73" s="59" t="s">
        <v>301</v>
      </c>
      <c r="V73" s="59" t="s">
        <v>301</v>
      </c>
      <c r="W73" s="59" t="s">
        <v>301</v>
      </c>
      <c r="X73" s="59"/>
      <c r="Y73" s="59" t="s">
        <v>301</v>
      </c>
    </row>
    <row r="74" spans="1:25" x14ac:dyDescent="0.2">
      <c r="A74" s="29"/>
      <c r="B74" s="149"/>
      <c r="C74" s="61"/>
      <c r="D74" s="150"/>
      <c r="E74" s="151"/>
      <c r="F74" s="151"/>
      <c r="G74" s="151"/>
      <c r="H74" s="151"/>
      <c r="I74" s="151"/>
      <c r="J74" s="151"/>
      <c r="K74" s="151"/>
      <c r="L74" s="152"/>
      <c r="M74" s="29"/>
      <c r="T74" s="59" t="s">
        <v>301</v>
      </c>
      <c r="U74" s="59" t="s">
        <v>301</v>
      </c>
      <c r="V74" s="59" t="s">
        <v>301</v>
      </c>
      <c r="W74" s="59" t="s">
        <v>301</v>
      </c>
      <c r="X74" s="59"/>
      <c r="Y74" s="59" t="s">
        <v>301</v>
      </c>
    </row>
    <row r="75" spans="1:25" x14ac:dyDescent="0.2">
      <c r="A75" s="29"/>
      <c r="B75" s="149"/>
      <c r="C75" s="61"/>
      <c r="D75" s="150"/>
      <c r="E75" s="151"/>
      <c r="F75" s="151"/>
      <c r="G75" s="151"/>
      <c r="H75" s="151"/>
      <c r="I75" s="151"/>
      <c r="J75" s="151"/>
      <c r="K75" s="151"/>
      <c r="L75" s="152"/>
      <c r="M75" s="29"/>
      <c r="T75" s="59" t="s">
        <v>301</v>
      </c>
      <c r="U75" s="59" t="s">
        <v>301</v>
      </c>
      <c r="V75" s="59" t="s">
        <v>301</v>
      </c>
      <c r="W75" s="59" t="s">
        <v>301</v>
      </c>
      <c r="X75" s="59"/>
      <c r="Y75" s="59" t="s">
        <v>301</v>
      </c>
    </row>
    <row r="76" spans="1:25" x14ac:dyDescent="0.2">
      <c r="A76" s="29"/>
      <c r="B76" s="149"/>
      <c r="C76" s="61"/>
      <c r="D76" s="150"/>
      <c r="E76" s="151"/>
      <c r="F76" s="151"/>
      <c r="G76" s="151"/>
      <c r="H76" s="151"/>
      <c r="I76" s="151"/>
      <c r="J76" s="151"/>
      <c r="K76" s="151"/>
      <c r="L76" s="152"/>
      <c r="M76" s="29"/>
      <c r="T76" s="59" t="s">
        <v>301</v>
      </c>
      <c r="U76" s="59" t="s">
        <v>301</v>
      </c>
      <c r="V76" s="59" t="s">
        <v>301</v>
      </c>
      <c r="W76" s="59" t="s">
        <v>301</v>
      </c>
      <c r="X76" s="59"/>
      <c r="Y76" s="59" t="s">
        <v>301</v>
      </c>
    </row>
    <row r="77" spans="1:25" x14ac:dyDescent="0.2">
      <c r="A77" s="29"/>
      <c r="B77" s="149"/>
      <c r="C77" s="61"/>
      <c r="D77" s="150"/>
      <c r="E77" s="151"/>
      <c r="F77" s="151"/>
      <c r="G77" s="151"/>
      <c r="H77" s="151"/>
      <c r="I77" s="151"/>
      <c r="J77" s="151"/>
      <c r="K77" s="151"/>
      <c r="L77" s="152"/>
      <c r="M77" s="29"/>
      <c r="T77" s="59" t="s">
        <v>301</v>
      </c>
      <c r="U77" s="59" t="s">
        <v>301</v>
      </c>
      <c r="V77" s="59" t="s">
        <v>301</v>
      </c>
      <c r="W77" s="59" t="s">
        <v>301</v>
      </c>
      <c r="X77" s="59"/>
      <c r="Y77" s="59" t="s">
        <v>301</v>
      </c>
    </row>
    <row r="78" spans="1:25" x14ac:dyDescent="0.2">
      <c r="A78" s="29"/>
      <c r="B78" s="149"/>
      <c r="C78" s="61"/>
      <c r="D78" s="150"/>
      <c r="E78" s="151"/>
      <c r="F78" s="151"/>
      <c r="G78" s="151"/>
      <c r="H78" s="151"/>
      <c r="I78" s="151"/>
      <c r="J78" s="151"/>
      <c r="K78" s="151"/>
      <c r="L78" s="152"/>
      <c r="M78" s="29"/>
      <c r="T78" s="59" t="s">
        <v>301</v>
      </c>
      <c r="U78" s="59" t="s">
        <v>301</v>
      </c>
      <c r="V78" s="59" t="s">
        <v>301</v>
      </c>
      <c r="W78" s="59" t="s">
        <v>301</v>
      </c>
      <c r="X78" s="59"/>
      <c r="Y78" s="59" t="s">
        <v>301</v>
      </c>
    </row>
    <row r="79" spans="1:25" x14ac:dyDescent="0.2">
      <c r="A79" s="29"/>
      <c r="B79" s="149"/>
      <c r="C79" s="61"/>
      <c r="D79" s="150"/>
      <c r="E79" s="151"/>
      <c r="F79" s="151"/>
      <c r="G79" s="151"/>
      <c r="H79" s="151"/>
      <c r="I79" s="151"/>
      <c r="J79" s="151"/>
      <c r="K79" s="151"/>
      <c r="L79" s="152"/>
      <c r="M79" s="2"/>
      <c r="T79" s="59" t="s">
        <v>301</v>
      </c>
      <c r="U79" s="59" t="s">
        <v>301</v>
      </c>
      <c r="V79" s="59" t="s">
        <v>301</v>
      </c>
      <c r="W79" s="59" t="s">
        <v>301</v>
      </c>
      <c r="X79" s="59"/>
      <c r="Y79" s="59" t="s">
        <v>301</v>
      </c>
    </row>
    <row r="80" spans="1:25" x14ac:dyDescent="0.2">
      <c r="A80" s="29"/>
      <c r="B80" s="149"/>
      <c r="C80" s="61"/>
      <c r="D80" s="150"/>
      <c r="E80" s="151"/>
      <c r="F80" s="151"/>
      <c r="G80" s="151"/>
      <c r="H80" s="151"/>
      <c r="I80" s="151"/>
      <c r="J80" s="151"/>
      <c r="K80" s="151"/>
      <c r="L80" s="152"/>
      <c r="M80" s="2"/>
      <c r="T80" s="59" t="s">
        <v>301</v>
      </c>
      <c r="U80" s="59" t="s">
        <v>301</v>
      </c>
      <c r="V80" s="59" t="s">
        <v>301</v>
      </c>
      <c r="W80" s="59" t="s">
        <v>301</v>
      </c>
      <c r="X80" s="59"/>
      <c r="Y80" s="59" t="s">
        <v>301</v>
      </c>
    </row>
    <row r="81" spans="1:25" x14ac:dyDescent="0.2">
      <c r="A81" s="5"/>
      <c r="T81" s="59" t="s">
        <v>301</v>
      </c>
      <c r="U81" s="59" t="s">
        <v>301</v>
      </c>
      <c r="V81" s="59" t="s">
        <v>301</v>
      </c>
      <c r="W81" s="59" t="s">
        <v>301</v>
      </c>
      <c r="X81" s="59"/>
      <c r="Y81" s="59" t="s">
        <v>301</v>
      </c>
    </row>
    <row r="82" spans="1:25" x14ac:dyDescent="0.2">
      <c r="A82" s="5"/>
      <c r="D82" s="25"/>
      <c r="G82" s="22"/>
      <c r="I82" s="22"/>
      <c r="P82" s="23"/>
      <c r="S82" s="24"/>
      <c r="T82" s="24"/>
      <c r="U82" s="24"/>
      <c r="V82" s="24"/>
      <c r="W82" s="24"/>
      <c r="X82" s="24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T196"/>
  <sheetViews>
    <sheetView topLeftCell="A8" zoomScale="70" zoomScaleNormal="70" workbookViewId="0">
      <selection activeCell="A26" sqref="A26:V108"/>
    </sheetView>
  </sheetViews>
  <sheetFormatPr defaultRowHeight="12.75" x14ac:dyDescent="0.2"/>
  <cols>
    <col min="1" max="1" width="5.28515625" customWidth="1"/>
    <col min="2" max="2" width="20.7109375" customWidth="1"/>
    <col min="3" max="3" width="26.28515625" customWidth="1"/>
    <col min="4" max="4" width="10.85546875" customWidth="1"/>
    <col min="5" max="5" width="5.85546875" customWidth="1"/>
    <col min="6" max="6" width="5.140625" customWidth="1"/>
    <col min="7" max="7" width="6.140625" customWidth="1"/>
    <col min="8" max="9" width="7" customWidth="1"/>
    <col min="10" max="10" width="6.28515625" customWidth="1"/>
    <col min="11" max="11" width="6.42578125" customWidth="1"/>
    <col min="12" max="12" width="7.5703125" customWidth="1"/>
    <col min="13" max="13" width="7.28515625" customWidth="1"/>
    <col min="14" max="14" width="7.42578125" customWidth="1"/>
    <col min="15" max="15" width="6.140625" customWidth="1"/>
    <col min="16" max="16" width="5.42578125" customWidth="1"/>
    <col min="17" max="17" width="6.85546875" customWidth="1"/>
    <col min="18" max="18" width="9.140625" style="813" customWidth="1"/>
    <col min="19" max="19" width="7.5703125" customWidth="1"/>
    <col min="20" max="20" width="10.42578125" customWidth="1"/>
    <col min="21" max="21" width="9.28515625" customWidth="1"/>
    <col min="22" max="22" width="13.140625" customWidth="1"/>
    <col min="23" max="23" width="11.42578125" customWidth="1"/>
    <col min="26" max="26" width="12.28515625" customWidth="1"/>
    <col min="27" max="27" width="10.28515625" customWidth="1"/>
    <col min="36" max="36" width="16.28515625" customWidth="1"/>
    <col min="37" max="37" width="13.140625" customWidth="1"/>
    <col min="38" max="38" width="15.85546875" customWidth="1"/>
  </cols>
  <sheetData>
    <row r="3" spans="2:10" x14ac:dyDescent="0.2">
      <c r="B3" s="3" t="s">
        <v>408</v>
      </c>
      <c r="D3" s="3" t="s">
        <v>235</v>
      </c>
      <c r="J3" s="3" t="s">
        <v>236</v>
      </c>
    </row>
    <row r="4" spans="2:10" x14ac:dyDescent="0.2">
      <c r="B4" s="3"/>
      <c r="D4" s="3"/>
      <c r="J4" s="3"/>
    </row>
    <row r="5" spans="2:10" x14ac:dyDescent="0.2">
      <c r="B5" t="s">
        <v>237</v>
      </c>
      <c r="D5" t="s">
        <v>3</v>
      </c>
      <c r="J5" t="s">
        <v>4</v>
      </c>
    </row>
    <row r="6" spans="2:10" x14ac:dyDescent="0.2">
      <c r="B6" t="s">
        <v>238</v>
      </c>
      <c r="D6" t="s">
        <v>6</v>
      </c>
      <c r="J6" t="s">
        <v>7</v>
      </c>
    </row>
    <row r="7" spans="2:10" x14ac:dyDescent="0.2">
      <c r="B7" t="s">
        <v>239</v>
      </c>
      <c r="D7" t="s">
        <v>9</v>
      </c>
      <c r="J7" t="s">
        <v>10</v>
      </c>
    </row>
    <row r="8" spans="2:10" x14ac:dyDescent="0.2">
      <c r="B8" t="s">
        <v>240</v>
      </c>
      <c r="D8" t="s">
        <v>12</v>
      </c>
      <c r="J8" t="s">
        <v>13</v>
      </c>
    </row>
    <row r="9" spans="2:10" x14ac:dyDescent="0.2">
      <c r="B9" t="s">
        <v>241</v>
      </c>
      <c r="D9" t="s">
        <v>242</v>
      </c>
      <c r="J9" t="s">
        <v>245</v>
      </c>
    </row>
    <row r="10" spans="2:10" x14ac:dyDescent="0.2">
      <c r="B10" t="s">
        <v>243</v>
      </c>
      <c r="D10" t="s">
        <v>244</v>
      </c>
      <c r="J10" t="s">
        <v>248</v>
      </c>
    </row>
    <row r="11" spans="2:10" x14ac:dyDescent="0.2">
      <c r="B11" t="s">
        <v>246</v>
      </c>
      <c r="D11" t="s">
        <v>247</v>
      </c>
      <c r="J11" t="s">
        <v>251</v>
      </c>
    </row>
    <row r="12" spans="2:10" x14ac:dyDescent="0.2">
      <c r="B12" t="s">
        <v>249</v>
      </c>
      <c r="D12" t="s">
        <v>250</v>
      </c>
      <c r="J12" t="s">
        <v>254</v>
      </c>
    </row>
    <row r="13" spans="2:10" x14ac:dyDescent="0.2">
      <c r="B13" t="s">
        <v>252</v>
      </c>
      <c r="D13" t="s">
        <v>253</v>
      </c>
      <c r="J13" t="s">
        <v>257</v>
      </c>
    </row>
    <row r="14" spans="2:10" x14ac:dyDescent="0.2">
      <c r="B14" t="s">
        <v>255</v>
      </c>
      <c r="D14" t="s">
        <v>256</v>
      </c>
      <c r="J14" t="s">
        <v>260</v>
      </c>
    </row>
    <row r="15" spans="2:10" x14ac:dyDescent="0.2">
      <c r="B15" t="s">
        <v>258</v>
      </c>
      <c r="D15" t="s">
        <v>259</v>
      </c>
      <c r="J15" t="s">
        <v>263</v>
      </c>
    </row>
    <row r="16" spans="2:10" x14ac:dyDescent="0.2">
      <c r="B16" t="s">
        <v>261</v>
      </c>
      <c r="D16" t="s">
        <v>262</v>
      </c>
      <c r="J16" t="s">
        <v>266</v>
      </c>
    </row>
    <row r="17" spans="1:41" x14ac:dyDescent="0.2">
      <c r="B17" t="s">
        <v>264</v>
      </c>
      <c r="D17" t="s">
        <v>265</v>
      </c>
      <c r="J17" t="s">
        <v>269</v>
      </c>
    </row>
    <row r="18" spans="1:41" x14ac:dyDescent="0.2">
      <c r="B18" t="s">
        <v>267</v>
      </c>
      <c r="D18" t="s">
        <v>268</v>
      </c>
      <c r="J18" t="s">
        <v>270</v>
      </c>
    </row>
    <row r="19" spans="1:41" x14ac:dyDescent="0.2">
      <c r="B19" t="s">
        <v>401</v>
      </c>
      <c r="D19" t="s">
        <v>402</v>
      </c>
      <c r="J19" t="s">
        <v>403</v>
      </c>
    </row>
    <row r="20" spans="1:41" x14ac:dyDescent="0.2">
      <c r="B20" t="s">
        <v>404</v>
      </c>
      <c r="D20" t="s">
        <v>405</v>
      </c>
      <c r="J20" t="s">
        <v>406</v>
      </c>
    </row>
    <row r="21" spans="1:41" x14ac:dyDescent="0.2">
      <c r="B21" t="s">
        <v>271</v>
      </c>
      <c r="D21" t="s">
        <v>272</v>
      </c>
      <c r="J21" t="s">
        <v>274</v>
      </c>
    </row>
    <row r="22" spans="1:41" x14ac:dyDescent="0.2">
      <c r="B22" t="s">
        <v>407</v>
      </c>
      <c r="D22" t="s">
        <v>273</v>
      </c>
      <c r="J22" t="s">
        <v>277</v>
      </c>
    </row>
    <row r="23" spans="1:41" x14ac:dyDescent="0.2">
      <c r="B23" t="s">
        <v>275</v>
      </c>
      <c r="D23" t="s">
        <v>276</v>
      </c>
      <c r="J23" t="s">
        <v>275</v>
      </c>
    </row>
    <row r="25" spans="1:41" ht="13.5" thickBot="1" x14ac:dyDescent="0.25"/>
    <row r="26" spans="1:41" ht="13.5" thickBot="1" x14ac:dyDescent="0.25">
      <c r="A26" s="106">
        <v>1</v>
      </c>
      <c r="B26" s="107">
        <v>2</v>
      </c>
      <c r="C26" s="107">
        <v>3</v>
      </c>
      <c r="D26" s="107">
        <v>4</v>
      </c>
      <c r="E26" s="107">
        <v>5</v>
      </c>
      <c r="F26" s="107">
        <f t="shared" ref="F26:Q26" si="0">+E26+1</f>
        <v>6</v>
      </c>
      <c r="G26" s="107">
        <f t="shared" si="0"/>
        <v>7</v>
      </c>
      <c r="H26" s="107">
        <f t="shared" si="0"/>
        <v>8</v>
      </c>
      <c r="I26" s="107">
        <f t="shared" si="0"/>
        <v>9</v>
      </c>
      <c r="J26" s="107">
        <f t="shared" si="0"/>
        <v>10</v>
      </c>
      <c r="K26" s="107">
        <f t="shared" si="0"/>
        <v>11</v>
      </c>
      <c r="L26" s="107">
        <f t="shared" si="0"/>
        <v>12</v>
      </c>
      <c r="M26" s="107">
        <f t="shared" si="0"/>
        <v>13</v>
      </c>
      <c r="N26" s="107">
        <f t="shared" si="0"/>
        <v>14</v>
      </c>
      <c r="O26" s="107">
        <f t="shared" si="0"/>
        <v>15</v>
      </c>
      <c r="P26" s="107">
        <f t="shared" si="0"/>
        <v>16</v>
      </c>
      <c r="Q26" s="107">
        <f t="shared" si="0"/>
        <v>17</v>
      </c>
      <c r="R26" s="812">
        <v>18</v>
      </c>
      <c r="S26" s="107">
        <v>19</v>
      </c>
      <c r="T26" s="112" t="s">
        <v>278</v>
      </c>
      <c r="U26" s="110" t="s">
        <v>792</v>
      </c>
      <c r="V26" s="828"/>
    </row>
    <row r="27" spans="1:41" ht="12.75" customHeight="1" x14ac:dyDescent="0.2">
      <c r="A27" s="186">
        <v>1</v>
      </c>
      <c r="B27" s="291" t="s">
        <v>793</v>
      </c>
      <c r="C27" s="292" t="s">
        <v>380</v>
      </c>
      <c r="D27" s="292" t="s">
        <v>381</v>
      </c>
      <c r="E27" s="293">
        <v>18</v>
      </c>
      <c r="F27" s="293">
        <v>17.7</v>
      </c>
      <c r="G27" s="293">
        <v>104</v>
      </c>
      <c r="H27" s="293">
        <v>107</v>
      </c>
      <c r="I27" s="293">
        <v>102.5</v>
      </c>
      <c r="J27" s="293">
        <v>21.5</v>
      </c>
      <c r="K27" s="293">
        <v>22.5</v>
      </c>
      <c r="L27" s="184"/>
      <c r="M27" s="184"/>
      <c r="N27" s="294">
        <v>18.809999999999999</v>
      </c>
      <c r="O27" s="185">
        <v>8</v>
      </c>
      <c r="P27" s="185">
        <v>8</v>
      </c>
      <c r="Q27" s="293"/>
      <c r="R27" s="814">
        <v>301.5</v>
      </c>
      <c r="S27" s="164" t="s">
        <v>83</v>
      </c>
      <c r="T27" s="822" t="s">
        <v>351</v>
      </c>
      <c r="U27" s="829"/>
      <c r="V27" s="297"/>
      <c r="Y27" s="26"/>
      <c r="Z27" s="26"/>
      <c r="AA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"/>
    </row>
    <row r="28" spans="1:41" x14ac:dyDescent="0.2">
      <c r="A28" s="487">
        <v>2</v>
      </c>
      <c r="B28" s="295" t="s">
        <v>388</v>
      </c>
      <c r="C28" s="296" t="s">
        <v>340</v>
      </c>
      <c r="D28" s="296" t="s">
        <v>389</v>
      </c>
      <c r="E28" s="297">
        <v>16.5</v>
      </c>
      <c r="F28" s="297">
        <v>17.2</v>
      </c>
      <c r="G28" s="297">
        <v>101</v>
      </c>
      <c r="H28" s="297">
        <v>92</v>
      </c>
      <c r="I28" s="297">
        <v>99</v>
      </c>
      <c r="J28" s="297">
        <v>19</v>
      </c>
      <c r="K28" s="297">
        <v>22.5</v>
      </c>
      <c r="L28" s="67"/>
      <c r="M28" s="67"/>
      <c r="N28" s="298" t="s">
        <v>409</v>
      </c>
      <c r="O28" s="113">
        <v>10</v>
      </c>
      <c r="P28" s="113">
        <v>7</v>
      </c>
      <c r="Q28" s="297">
        <v>0.5</v>
      </c>
      <c r="R28" s="815">
        <v>284.2</v>
      </c>
      <c r="S28" s="63" t="s">
        <v>84</v>
      </c>
      <c r="T28" s="823" t="s">
        <v>351</v>
      </c>
      <c r="U28" s="298"/>
      <c r="V28" s="297"/>
      <c r="Y28" s="89"/>
      <c r="Z28" s="89"/>
      <c r="AA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27"/>
      <c r="AN28" s="2"/>
    </row>
    <row r="29" spans="1:41" s="21" customFormat="1" ht="14.25" customHeight="1" x14ac:dyDescent="0.2">
      <c r="A29" s="108">
        <v>3</v>
      </c>
      <c r="B29" s="295" t="s">
        <v>760</v>
      </c>
      <c r="C29" s="296" t="s">
        <v>761</v>
      </c>
      <c r="D29" s="472">
        <v>43082</v>
      </c>
      <c r="E29" s="297">
        <v>13.8</v>
      </c>
      <c r="F29" s="297">
        <v>14</v>
      </c>
      <c r="G29" s="297">
        <v>101.5</v>
      </c>
      <c r="H29" s="297">
        <v>92</v>
      </c>
      <c r="I29" s="297">
        <v>93.7</v>
      </c>
      <c r="J29" s="297">
        <v>22.7</v>
      </c>
      <c r="K29" s="297">
        <v>23.2</v>
      </c>
      <c r="L29" s="67"/>
      <c r="M29" s="67"/>
      <c r="N29" s="298">
        <v>18.399999999999999</v>
      </c>
      <c r="O29" s="468">
        <v>7</v>
      </c>
      <c r="P29" s="468">
        <v>8</v>
      </c>
      <c r="Q29" s="67"/>
      <c r="R29" s="815">
        <v>283.2</v>
      </c>
      <c r="S29" s="63" t="s">
        <v>84</v>
      </c>
      <c r="T29" s="824" t="s">
        <v>787</v>
      </c>
      <c r="U29" s="470">
        <v>20</v>
      </c>
      <c r="V29" s="296" t="s">
        <v>615</v>
      </c>
      <c r="W29" s="273"/>
      <c r="X29" s="273"/>
      <c r="Y29" s="273"/>
      <c r="Z29" s="273"/>
      <c r="AA29" s="273"/>
      <c r="AC29" s="273"/>
      <c r="AD29" s="273"/>
      <c r="AE29" s="273"/>
      <c r="AF29" s="273"/>
      <c r="AG29" s="273"/>
      <c r="AH29" s="273"/>
      <c r="AI29" s="273"/>
      <c r="AJ29" s="273"/>
      <c r="AK29" s="273"/>
      <c r="AL29" s="273"/>
      <c r="AM29" s="273"/>
      <c r="AN29" s="2"/>
      <c r="AO29" s="2"/>
    </row>
    <row r="30" spans="1:41" x14ac:dyDescent="0.2">
      <c r="A30" s="487">
        <v>4</v>
      </c>
      <c r="B30" s="295" t="s">
        <v>365</v>
      </c>
      <c r="C30" s="296" t="s">
        <v>366</v>
      </c>
      <c r="D30" s="301" t="s">
        <v>367</v>
      </c>
      <c r="E30" s="297">
        <v>15.3</v>
      </c>
      <c r="F30" s="297">
        <v>15.2</v>
      </c>
      <c r="G30" s="297">
        <v>120.4</v>
      </c>
      <c r="H30" s="297">
        <v>88.2</v>
      </c>
      <c r="I30" s="297">
        <v>89.5</v>
      </c>
      <c r="J30" s="297">
        <v>21</v>
      </c>
      <c r="K30" s="297">
        <v>21.5</v>
      </c>
      <c r="L30" s="67"/>
      <c r="M30" s="67"/>
      <c r="N30" s="298">
        <v>23.04</v>
      </c>
      <c r="O30" s="113">
        <v>6</v>
      </c>
      <c r="P30" s="113">
        <v>7</v>
      </c>
      <c r="Q30" s="297"/>
      <c r="R30" s="815">
        <v>282.60000000000002</v>
      </c>
      <c r="S30" s="63" t="s">
        <v>84</v>
      </c>
      <c r="T30" s="825"/>
      <c r="U30" s="298"/>
      <c r="V30" s="297"/>
      <c r="W30" s="613" t="s">
        <v>301</v>
      </c>
      <c r="X30" s="270" t="s">
        <v>301</v>
      </c>
      <c r="Y30" s="271" t="s">
        <v>301</v>
      </c>
      <c r="AA30" s="272"/>
      <c r="AC30" s="271"/>
      <c r="AD30" s="270"/>
      <c r="AE30" s="270"/>
      <c r="AF30" s="270"/>
      <c r="AG30" s="271"/>
      <c r="AH30" s="270"/>
      <c r="AI30" s="271"/>
      <c r="AL30" s="271"/>
      <c r="AM30" s="271"/>
      <c r="AN30" s="2"/>
    </row>
    <row r="31" spans="1:41" ht="15.75" customHeight="1" x14ac:dyDescent="0.2">
      <c r="A31" s="108">
        <v>5</v>
      </c>
      <c r="B31" s="295" t="s">
        <v>765</v>
      </c>
      <c r="C31" s="296" t="s">
        <v>790</v>
      </c>
      <c r="D31" s="296" t="s">
        <v>766</v>
      </c>
      <c r="E31" s="297">
        <v>17.399999999999999</v>
      </c>
      <c r="F31" s="297">
        <v>17.2</v>
      </c>
      <c r="G31" s="297">
        <v>86</v>
      </c>
      <c r="H31" s="297">
        <v>100.5</v>
      </c>
      <c r="I31" s="297">
        <v>102.7</v>
      </c>
      <c r="J31" s="297"/>
      <c r="K31" s="297"/>
      <c r="L31" s="297">
        <v>47.3</v>
      </c>
      <c r="M31" s="297">
        <v>49.3</v>
      </c>
      <c r="N31" s="298">
        <v>29.2</v>
      </c>
      <c r="O31" s="468">
        <v>5</v>
      </c>
      <c r="P31" s="468">
        <v>5</v>
      </c>
      <c r="Q31" s="67"/>
      <c r="R31" s="815">
        <v>281.2</v>
      </c>
      <c r="S31" s="63" t="s">
        <v>84</v>
      </c>
      <c r="T31" s="824" t="s">
        <v>787</v>
      </c>
      <c r="U31" s="470">
        <v>4</v>
      </c>
      <c r="V31" s="296" t="s">
        <v>615</v>
      </c>
      <c r="W31" s="614" t="s">
        <v>301</v>
      </c>
      <c r="X31" s="267" t="s">
        <v>301</v>
      </c>
      <c r="Y31" s="268" t="s">
        <v>301</v>
      </c>
      <c r="AA31" s="269"/>
      <c r="AC31" s="268"/>
      <c r="AD31" s="267"/>
      <c r="AE31" s="267"/>
      <c r="AF31" s="267"/>
      <c r="AG31" s="268"/>
      <c r="AH31" s="267"/>
      <c r="AI31" s="268"/>
      <c r="AL31" s="268"/>
      <c r="AM31" s="268"/>
      <c r="AN31" s="2"/>
    </row>
    <row r="32" spans="1:41" ht="15" customHeight="1" x14ac:dyDescent="0.2">
      <c r="A32" s="487">
        <v>6</v>
      </c>
      <c r="B32" s="295" t="s">
        <v>382</v>
      </c>
      <c r="C32" s="296" t="s">
        <v>371</v>
      </c>
      <c r="D32" s="296" t="s">
        <v>383</v>
      </c>
      <c r="E32" s="297">
        <v>14.3</v>
      </c>
      <c r="F32" s="297">
        <v>14.4</v>
      </c>
      <c r="G32" s="297">
        <v>110</v>
      </c>
      <c r="H32" s="297">
        <v>97.6</v>
      </c>
      <c r="I32" s="297">
        <v>95.6</v>
      </c>
      <c r="J32" s="297" t="s">
        <v>301</v>
      </c>
      <c r="K32" s="297" t="s">
        <v>301</v>
      </c>
      <c r="L32" s="113">
        <v>47.8</v>
      </c>
      <c r="M32" s="113">
        <v>47.1</v>
      </c>
      <c r="N32" s="298">
        <v>27.08</v>
      </c>
      <c r="O32" s="113">
        <v>5</v>
      </c>
      <c r="P32" s="113">
        <v>5</v>
      </c>
      <c r="Q32" s="297"/>
      <c r="R32" s="815">
        <v>279.10000000000002</v>
      </c>
      <c r="S32" s="63" t="s">
        <v>84</v>
      </c>
      <c r="T32" s="823" t="s">
        <v>301</v>
      </c>
      <c r="U32" s="298"/>
      <c r="V32" s="297"/>
      <c r="W32" s="614"/>
      <c r="X32" s="267"/>
      <c r="Y32" s="268"/>
      <c r="AA32" s="269"/>
      <c r="AC32" s="268"/>
      <c r="AD32" s="267"/>
      <c r="AE32" s="267"/>
      <c r="AF32" s="267"/>
      <c r="AG32" s="268"/>
      <c r="AH32" s="267"/>
      <c r="AI32" s="268"/>
      <c r="AL32" s="268"/>
      <c r="AM32" s="268"/>
      <c r="AN32" s="2"/>
    </row>
    <row r="33" spans="1:40" ht="15.75" customHeight="1" x14ac:dyDescent="0.2">
      <c r="A33" s="108">
        <v>7</v>
      </c>
      <c r="B33" s="295" t="s">
        <v>624</v>
      </c>
      <c r="C33" s="296" t="s">
        <v>364</v>
      </c>
      <c r="D33" s="301" t="s">
        <v>367</v>
      </c>
      <c r="E33" s="297">
        <v>15.1</v>
      </c>
      <c r="F33" s="297">
        <v>15</v>
      </c>
      <c r="G33" s="297">
        <v>98.3</v>
      </c>
      <c r="H33" s="297">
        <v>104</v>
      </c>
      <c r="I33" s="297">
        <v>112.4</v>
      </c>
      <c r="J33" s="297"/>
      <c r="K33" s="297"/>
      <c r="L33" s="297">
        <v>35.1</v>
      </c>
      <c r="M33" s="297">
        <v>44</v>
      </c>
      <c r="N33" s="298">
        <v>29.1</v>
      </c>
      <c r="O33" s="468">
        <v>4</v>
      </c>
      <c r="P33" s="468">
        <v>6</v>
      </c>
      <c r="Q33" s="297">
        <v>2</v>
      </c>
      <c r="R33" s="815">
        <v>275</v>
      </c>
      <c r="S33" s="63" t="s">
        <v>84</v>
      </c>
      <c r="T33" s="824" t="s">
        <v>400</v>
      </c>
      <c r="U33" s="470">
        <v>7</v>
      </c>
      <c r="V33" s="296" t="s">
        <v>615</v>
      </c>
      <c r="W33" s="614" t="s">
        <v>301</v>
      </c>
      <c r="X33" s="267" t="s">
        <v>301</v>
      </c>
      <c r="Y33" s="268" t="s">
        <v>301</v>
      </c>
      <c r="AA33" s="269"/>
      <c r="AC33" s="268"/>
      <c r="AD33" s="267"/>
      <c r="AE33" s="267"/>
      <c r="AF33" s="267"/>
      <c r="AG33" s="268"/>
      <c r="AH33" s="267"/>
      <c r="AI33" s="268"/>
      <c r="AL33" s="268"/>
      <c r="AM33" s="268"/>
      <c r="AN33" s="2"/>
    </row>
    <row r="34" spans="1:40" ht="15" customHeight="1" x14ac:dyDescent="0.2">
      <c r="A34" s="487">
        <v>8</v>
      </c>
      <c r="B34" s="295" t="s">
        <v>368</v>
      </c>
      <c r="C34" s="296" t="s">
        <v>369</v>
      </c>
      <c r="D34" s="296" t="s">
        <v>370</v>
      </c>
      <c r="E34" s="297">
        <v>15.5</v>
      </c>
      <c r="F34" s="297">
        <v>15.7</v>
      </c>
      <c r="G34" s="297">
        <v>127.8</v>
      </c>
      <c r="H34" s="297">
        <v>84</v>
      </c>
      <c r="I34" s="297">
        <v>94.2</v>
      </c>
      <c r="J34" s="297" t="s">
        <v>301</v>
      </c>
      <c r="K34" s="297" t="s">
        <v>301</v>
      </c>
      <c r="L34" s="113">
        <v>40.799999999999997</v>
      </c>
      <c r="M34" s="113">
        <v>40.700000000000003</v>
      </c>
      <c r="N34" s="298">
        <v>28.3</v>
      </c>
      <c r="O34" s="113">
        <v>4</v>
      </c>
      <c r="P34" s="113">
        <v>4</v>
      </c>
      <c r="Q34" s="297"/>
      <c r="R34" s="815">
        <v>273.5</v>
      </c>
      <c r="S34" s="63" t="s">
        <v>85</v>
      </c>
      <c r="T34" s="825"/>
      <c r="U34" s="298"/>
      <c r="V34" s="297"/>
      <c r="W34" s="614"/>
      <c r="X34" s="267"/>
      <c r="Y34" s="268"/>
      <c r="AA34" s="269"/>
      <c r="AC34" s="268"/>
      <c r="AD34" s="267"/>
      <c r="AE34" s="267"/>
      <c r="AF34" s="267"/>
      <c r="AG34" s="268"/>
      <c r="AH34" s="267"/>
      <c r="AI34" s="268"/>
      <c r="AL34" s="268"/>
      <c r="AM34" s="268"/>
      <c r="AN34" s="2"/>
    </row>
    <row r="35" spans="1:40" ht="14.25" customHeight="1" x14ac:dyDescent="0.2">
      <c r="A35" s="108">
        <v>9</v>
      </c>
      <c r="B35" s="295" t="s">
        <v>384</v>
      </c>
      <c r="C35" s="296" t="s">
        <v>340</v>
      </c>
      <c r="D35" s="296" t="s">
        <v>385</v>
      </c>
      <c r="E35" s="297">
        <v>15.9</v>
      </c>
      <c r="F35" s="297">
        <v>16.399999999999999</v>
      </c>
      <c r="G35" s="297">
        <v>114</v>
      </c>
      <c r="H35" s="297">
        <v>97.2</v>
      </c>
      <c r="I35" s="297">
        <v>91.4</v>
      </c>
      <c r="J35" s="297">
        <v>18.7</v>
      </c>
      <c r="K35" s="297">
        <v>15</v>
      </c>
      <c r="L35" s="67"/>
      <c r="M35" s="67"/>
      <c r="N35" s="298">
        <v>20.81</v>
      </c>
      <c r="O35" s="113">
        <v>7</v>
      </c>
      <c r="P35" s="113">
        <v>7</v>
      </c>
      <c r="Q35" s="297"/>
      <c r="R35" s="815">
        <v>270</v>
      </c>
      <c r="S35" s="63" t="s">
        <v>85</v>
      </c>
      <c r="T35" s="823" t="s">
        <v>301</v>
      </c>
      <c r="U35" s="298"/>
      <c r="V35" s="297"/>
      <c r="X35" s="267" t="s">
        <v>301</v>
      </c>
      <c r="Y35" s="268" t="s">
        <v>301</v>
      </c>
      <c r="AA35" s="269"/>
      <c r="AC35" s="268"/>
      <c r="AD35" s="267"/>
      <c r="AE35" s="267"/>
      <c r="AF35" s="267"/>
      <c r="AG35" s="268"/>
      <c r="AH35" s="267"/>
      <c r="AI35" s="268"/>
      <c r="AL35" s="268"/>
      <c r="AM35" s="268"/>
      <c r="AN35" s="2"/>
    </row>
    <row r="36" spans="1:40" ht="15.75" customHeight="1" x14ac:dyDescent="0.2">
      <c r="A36" s="487">
        <v>10</v>
      </c>
      <c r="B36" s="295" t="s">
        <v>386</v>
      </c>
      <c r="C36" s="296" t="s">
        <v>340</v>
      </c>
      <c r="D36" s="296" t="s">
        <v>387</v>
      </c>
      <c r="E36" s="297">
        <v>16.100000000000001</v>
      </c>
      <c r="F36" s="297">
        <v>16.5</v>
      </c>
      <c r="G36" s="297">
        <v>102.5</v>
      </c>
      <c r="H36" s="297">
        <v>88</v>
      </c>
      <c r="I36" s="297">
        <v>95</v>
      </c>
      <c r="J36" s="297" t="s">
        <v>301</v>
      </c>
      <c r="K36" s="297" t="s">
        <v>301</v>
      </c>
      <c r="L36" s="67">
        <v>43.5</v>
      </c>
      <c r="M36" s="67">
        <v>46.5</v>
      </c>
      <c r="N36" s="298">
        <v>25.73</v>
      </c>
      <c r="O36" s="113">
        <v>6</v>
      </c>
      <c r="P36" s="113">
        <v>5</v>
      </c>
      <c r="Q36" s="297"/>
      <c r="R36" s="815">
        <v>269.60000000000002</v>
      </c>
      <c r="S36" s="63" t="s">
        <v>85</v>
      </c>
      <c r="T36" s="823" t="s">
        <v>301</v>
      </c>
      <c r="U36" s="298"/>
      <c r="V36" s="297"/>
      <c r="X36" s="267" t="s">
        <v>301</v>
      </c>
      <c r="Y36" s="268" t="s">
        <v>301</v>
      </c>
      <c r="AA36" s="269"/>
      <c r="AC36" s="268"/>
      <c r="AD36" s="267"/>
      <c r="AE36" s="267"/>
      <c r="AF36" s="267"/>
      <c r="AG36" s="268"/>
      <c r="AH36" s="267"/>
      <c r="AI36" s="268"/>
      <c r="AL36" s="268"/>
      <c r="AM36" s="268"/>
      <c r="AN36" s="2"/>
    </row>
    <row r="37" spans="1:40" ht="15" customHeight="1" x14ac:dyDescent="0.2">
      <c r="A37" s="108">
        <v>11</v>
      </c>
      <c r="B37" s="467" t="s">
        <v>763</v>
      </c>
      <c r="C37" s="296" t="s">
        <v>642</v>
      </c>
      <c r="D37" s="301" t="s">
        <v>367</v>
      </c>
      <c r="E37" s="297">
        <v>15.4</v>
      </c>
      <c r="F37" s="297">
        <v>15.5</v>
      </c>
      <c r="G37" s="297">
        <v>109.2</v>
      </c>
      <c r="H37" s="297">
        <v>88.7</v>
      </c>
      <c r="I37" s="297">
        <v>87.3</v>
      </c>
      <c r="J37" s="297"/>
      <c r="K37" s="297"/>
      <c r="L37" s="297">
        <v>48</v>
      </c>
      <c r="M37" s="297">
        <v>47.4</v>
      </c>
      <c r="N37" s="298">
        <v>23.8</v>
      </c>
      <c r="O37" s="468">
        <v>7</v>
      </c>
      <c r="P37" s="468">
        <v>7</v>
      </c>
      <c r="Q37" s="67"/>
      <c r="R37" s="815">
        <v>269.3</v>
      </c>
      <c r="S37" s="63" t="s">
        <v>85</v>
      </c>
      <c r="T37" s="824" t="s">
        <v>787</v>
      </c>
      <c r="U37" s="470">
        <v>2</v>
      </c>
      <c r="V37" s="296" t="s">
        <v>615</v>
      </c>
      <c r="X37" s="267"/>
      <c r="Y37" s="268"/>
      <c r="AA37" s="269"/>
      <c r="AC37" s="268"/>
      <c r="AD37" s="267"/>
      <c r="AE37" s="267"/>
      <c r="AF37" s="267"/>
      <c r="AG37" s="268"/>
      <c r="AH37" s="267"/>
      <c r="AI37" s="268"/>
      <c r="AL37" s="268"/>
      <c r="AM37" s="268"/>
      <c r="AN37" s="2"/>
    </row>
    <row r="38" spans="1:40" x14ac:dyDescent="0.2">
      <c r="A38" s="487">
        <v>12</v>
      </c>
      <c r="B38" s="295" t="s">
        <v>377</v>
      </c>
      <c r="C38" s="296" t="s">
        <v>802</v>
      </c>
      <c r="D38" s="296" t="s">
        <v>378</v>
      </c>
      <c r="E38" s="297">
        <v>15</v>
      </c>
      <c r="F38" s="297">
        <v>15.1</v>
      </c>
      <c r="G38" s="297">
        <v>94</v>
      </c>
      <c r="H38" s="297">
        <v>101.6</v>
      </c>
      <c r="I38" s="297">
        <v>97.7</v>
      </c>
      <c r="J38" s="297">
        <v>17</v>
      </c>
      <c r="K38" s="297">
        <v>20</v>
      </c>
      <c r="L38" s="67"/>
      <c r="M38" s="67"/>
      <c r="N38" s="298">
        <v>23.46</v>
      </c>
      <c r="O38" s="113">
        <v>6</v>
      </c>
      <c r="P38" s="113">
        <v>6</v>
      </c>
      <c r="Q38" s="297"/>
      <c r="R38" s="815">
        <v>267.75</v>
      </c>
      <c r="S38" s="63" t="s">
        <v>85</v>
      </c>
      <c r="T38" s="824" t="s">
        <v>776</v>
      </c>
      <c r="U38" s="298"/>
      <c r="V38" s="297"/>
      <c r="X38" s="267" t="s">
        <v>301</v>
      </c>
      <c r="Y38" s="268" t="s">
        <v>301</v>
      </c>
      <c r="AA38" s="269"/>
      <c r="AC38" s="268"/>
      <c r="AD38" s="267"/>
      <c r="AE38" s="267"/>
      <c r="AF38" s="267"/>
      <c r="AG38" s="268"/>
      <c r="AH38" s="267"/>
      <c r="AI38" s="268"/>
      <c r="AL38" s="268"/>
      <c r="AM38" s="268"/>
      <c r="AN38" s="2"/>
    </row>
    <row r="39" spans="1:40" ht="15.75" customHeight="1" x14ac:dyDescent="0.2">
      <c r="A39" s="108">
        <v>13</v>
      </c>
      <c r="B39" s="295" t="s">
        <v>394</v>
      </c>
      <c r="C39" s="296" t="s">
        <v>395</v>
      </c>
      <c r="D39" s="296" t="s">
        <v>387</v>
      </c>
      <c r="E39" s="297">
        <v>15.2</v>
      </c>
      <c r="F39" s="297">
        <v>15.5</v>
      </c>
      <c r="G39" s="297">
        <v>101.5</v>
      </c>
      <c r="H39" s="297">
        <v>91</v>
      </c>
      <c r="I39" s="297">
        <v>87.7</v>
      </c>
      <c r="J39" s="297">
        <v>18.7</v>
      </c>
      <c r="K39" s="297">
        <v>18</v>
      </c>
      <c r="L39" s="67"/>
      <c r="M39" s="67"/>
      <c r="N39" s="298">
        <v>13.78</v>
      </c>
      <c r="O39" s="113">
        <v>9</v>
      </c>
      <c r="P39" s="113">
        <v>9</v>
      </c>
      <c r="Q39" s="297"/>
      <c r="R39" s="815">
        <v>266</v>
      </c>
      <c r="S39" s="63" t="s">
        <v>85</v>
      </c>
      <c r="T39" s="824" t="s">
        <v>400</v>
      </c>
      <c r="U39" s="298"/>
      <c r="V39" s="297"/>
      <c r="X39" s="267" t="s">
        <v>301</v>
      </c>
      <c r="Y39" s="268" t="s">
        <v>301</v>
      </c>
      <c r="AA39" s="269"/>
      <c r="AC39" s="268"/>
      <c r="AD39" s="267"/>
      <c r="AE39" s="267"/>
      <c r="AF39" s="267"/>
      <c r="AG39" s="268"/>
      <c r="AH39" s="267"/>
      <c r="AI39" s="268"/>
      <c r="AL39" s="268"/>
      <c r="AM39" s="268"/>
      <c r="AN39" s="2"/>
    </row>
    <row r="40" spans="1:40" ht="17.25" customHeight="1" x14ac:dyDescent="0.2">
      <c r="A40" s="487">
        <v>14</v>
      </c>
      <c r="B40" s="295" t="s">
        <v>645</v>
      </c>
      <c r="C40" s="296" t="s">
        <v>812</v>
      </c>
      <c r="D40" s="472">
        <v>43039</v>
      </c>
      <c r="E40" s="297">
        <v>16</v>
      </c>
      <c r="F40" s="297">
        <v>16.5</v>
      </c>
      <c r="G40" s="297">
        <v>109</v>
      </c>
      <c r="H40" s="297">
        <v>85.9</v>
      </c>
      <c r="I40" s="297">
        <v>91</v>
      </c>
      <c r="J40" s="297"/>
      <c r="K40" s="297"/>
      <c r="L40" s="297">
        <v>43.2</v>
      </c>
      <c r="M40" s="297">
        <v>48</v>
      </c>
      <c r="N40" s="298">
        <v>20.8</v>
      </c>
      <c r="O40" s="468">
        <v>8</v>
      </c>
      <c r="P40" s="468">
        <v>7</v>
      </c>
      <c r="Q40" s="67"/>
      <c r="R40" s="815">
        <v>265.5</v>
      </c>
      <c r="S40" s="63" t="s">
        <v>85</v>
      </c>
      <c r="T40" s="824" t="s">
        <v>400</v>
      </c>
      <c r="U40" s="470">
        <v>24</v>
      </c>
      <c r="V40" s="296" t="s">
        <v>615</v>
      </c>
      <c r="X40" s="267" t="s">
        <v>301</v>
      </c>
      <c r="Y40" s="268" t="s">
        <v>301</v>
      </c>
      <c r="AA40" s="269"/>
      <c r="AC40" s="268"/>
      <c r="AD40" s="267"/>
      <c r="AE40" s="267"/>
      <c r="AF40" s="267"/>
      <c r="AG40" s="268"/>
      <c r="AH40" s="267"/>
      <c r="AI40" s="268"/>
      <c r="AL40" s="268"/>
      <c r="AM40" s="268"/>
      <c r="AN40" s="2"/>
    </row>
    <row r="41" spans="1:40" ht="15.75" customHeight="1" x14ac:dyDescent="0.2">
      <c r="A41" s="108">
        <v>15</v>
      </c>
      <c r="B41" s="295" t="s">
        <v>743</v>
      </c>
      <c r="C41" s="296" t="s">
        <v>789</v>
      </c>
      <c r="D41" s="301" t="s">
        <v>367</v>
      </c>
      <c r="E41" s="297">
        <v>16.2</v>
      </c>
      <c r="F41" s="297">
        <v>16.2</v>
      </c>
      <c r="G41" s="297">
        <v>95.3</v>
      </c>
      <c r="H41" s="297">
        <v>95.4</v>
      </c>
      <c r="I41" s="297">
        <v>99</v>
      </c>
      <c r="J41" s="296"/>
      <c r="K41" s="67"/>
      <c r="L41" s="297">
        <v>34.5</v>
      </c>
      <c r="M41" s="297">
        <v>34.1</v>
      </c>
      <c r="N41" s="298">
        <v>37.200000000000003</v>
      </c>
      <c r="O41" s="468">
        <v>3</v>
      </c>
      <c r="P41" s="468">
        <v>3</v>
      </c>
      <c r="Q41" s="300" t="s">
        <v>301</v>
      </c>
      <c r="R41" s="815">
        <v>265</v>
      </c>
      <c r="S41" s="63" t="s">
        <v>85</v>
      </c>
      <c r="T41" s="824" t="s">
        <v>791</v>
      </c>
      <c r="U41" s="470">
        <v>9</v>
      </c>
      <c r="V41" s="296" t="s">
        <v>615</v>
      </c>
      <c r="X41" s="267" t="s">
        <v>301</v>
      </c>
      <c r="Y41" s="268" t="s">
        <v>301</v>
      </c>
      <c r="AA41" s="269"/>
      <c r="AC41" s="268"/>
      <c r="AD41" s="267"/>
      <c r="AE41" s="267"/>
      <c r="AF41" s="267"/>
      <c r="AG41" s="268"/>
      <c r="AH41" s="267"/>
      <c r="AI41" s="268"/>
      <c r="AL41" s="268"/>
      <c r="AM41" s="268"/>
      <c r="AN41" s="2"/>
    </row>
    <row r="42" spans="1:40" ht="15" customHeight="1" x14ac:dyDescent="0.2">
      <c r="A42" s="487">
        <v>16</v>
      </c>
      <c r="B42" s="467" t="s">
        <v>764</v>
      </c>
      <c r="C42" s="296" t="s">
        <v>642</v>
      </c>
      <c r="D42" s="301" t="s">
        <v>367</v>
      </c>
      <c r="E42" s="297">
        <v>16.5</v>
      </c>
      <c r="F42" s="297">
        <v>16.3</v>
      </c>
      <c r="G42" s="297">
        <v>100.7</v>
      </c>
      <c r="H42" s="297">
        <v>91.6</v>
      </c>
      <c r="I42" s="297">
        <v>97.2</v>
      </c>
      <c r="J42" s="297"/>
      <c r="K42" s="297"/>
      <c r="L42" s="297">
        <v>43</v>
      </c>
      <c r="M42" s="297">
        <v>44.9</v>
      </c>
      <c r="N42" s="298">
        <v>19.7</v>
      </c>
      <c r="O42" s="468">
        <v>6</v>
      </c>
      <c r="P42" s="468">
        <v>6</v>
      </c>
      <c r="Q42" s="67"/>
      <c r="R42" s="815">
        <v>264.39999999999998</v>
      </c>
      <c r="S42" s="63" t="s">
        <v>85</v>
      </c>
      <c r="T42" s="824" t="s">
        <v>753</v>
      </c>
      <c r="U42" s="470">
        <v>3</v>
      </c>
      <c r="V42" s="296" t="s">
        <v>615</v>
      </c>
      <c r="X42" s="463" t="s">
        <v>301</v>
      </c>
      <c r="Y42" s="464" t="s">
        <v>301</v>
      </c>
      <c r="AA42" s="465"/>
      <c r="AC42" s="464"/>
      <c r="AD42" s="463"/>
      <c r="AE42" s="463"/>
      <c r="AF42" s="463"/>
      <c r="AG42" s="464"/>
      <c r="AH42" s="463"/>
      <c r="AI42" s="464"/>
      <c r="AL42" s="464"/>
      <c r="AM42" s="464"/>
      <c r="AN42" s="2"/>
    </row>
    <row r="43" spans="1:40" s="2" customFormat="1" ht="14.25" customHeight="1" x14ac:dyDescent="0.2">
      <c r="A43" s="108">
        <v>17</v>
      </c>
      <c r="B43" s="295" t="s">
        <v>352</v>
      </c>
      <c r="C43" s="296" t="s">
        <v>524</v>
      </c>
      <c r="D43" s="296" t="s">
        <v>779</v>
      </c>
      <c r="E43" s="297">
        <v>15.1</v>
      </c>
      <c r="F43" s="297">
        <v>15.4</v>
      </c>
      <c r="G43" s="297">
        <v>106.8</v>
      </c>
      <c r="H43" s="297">
        <v>93</v>
      </c>
      <c r="I43" s="297">
        <v>94</v>
      </c>
      <c r="J43" s="297"/>
      <c r="K43" s="297"/>
      <c r="L43" s="297">
        <v>40.9</v>
      </c>
      <c r="M43" s="297">
        <v>44.7</v>
      </c>
      <c r="N43" s="298">
        <v>21.1</v>
      </c>
      <c r="O43" s="468">
        <v>8</v>
      </c>
      <c r="P43" s="468">
        <v>6</v>
      </c>
      <c r="Q43" s="67"/>
      <c r="R43" s="815">
        <v>264.10000000000002</v>
      </c>
      <c r="S43" s="63" t="s">
        <v>85</v>
      </c>
      <c r="T43" s="824" t="s">
        <v>780</v>
      </c>
      <c r="U43" s="470">
        <v>14</v>
      </c>
      <c r="V43" s="296" t="s">
        <v>615</v>
      </c>
      <c r="W43" s="273"/>
      <c r="X43" s="273"/>
      <c r="Y43" s="273"/>
      <c r="Z43" s="273"/>
      <c r="AA43" s="273"/>
      <c r="AB43" s="273"/>
      <c r="AC43" s="273"/>
      <c r="AD43" s="273"/>
      <c r="AE43" s="273"/>
      <c r="AF43" s="273"/>
      <c r="AG43" s="273"/>
      <c r="AH43" s="273"/>
      <c r="AI43" s="273"/>
      <c r="AJ43" s="273"/>
      <c r="AK43" s="273"/>
      <c r="AL43" s="273"/>
      <c r="AM43" s="466"/>
    </row>
    <row r="44" spans="1:40" x14ac:dyDescent="0.2">
      <c r="A44" s="487">
        <v>18</v>
      </c>
      <c r="B44" s="295" t="s">
        <v>767</v>
      </c>
      <c r="C44" s="296" t="s">
        <v>658</v>
      </c>
      <c r="D44" s="296" t="s">
        <v>768</v>
      </c>
      <c r="E44" s="297">
        <v>16.100000000000001</v>
      </c>
      <c r="F44" s="297">
        <v>15.7</v>
      </c>
      <c r="G44" s="297">
        <v>96.3</v>
      </c>
      <c r="H44" s="297">
        <v>97</v>
      </c>
      <c r="I44" s="297">
        <v>89.2</v>
      </c>
      <c r="J44" s="297" t="s">
        <v>301</v>
      </c>
      <c r="K44" s="297" t="s">
        <v>301</v>
      </c>
      <c r="L44" s="297">
        <v>43.2</v>
      </c>
      <c r="M44" s="297">
        <v>44.4</v>
      </c>
      <c r="N44" s="298">
        <v>22.9</v>
      </c>
      <c r="O44" s="468">
        <v>6</v>
      </c>
      <c r="P44" s="468">
        <v>5</v>
      </c>
      <c r="Q44" s="67"/>
      <c r="R44" s="815">
        <v>262.89999999999998</v>
      </c>
      <c r="S44" s="63" t="s">
        <v>85</v>
      </c>
      <c r="T44" s="824" t="s">
        <v>783</v>
      </c>
      <c r="U44" s="470">
        <v>5</v>
      </c>
      <c r="V44" s="296" t="s">
        <v>615</v>
      </c>
      <c r="W44" s="613" t="s">
        <v>301</v>
      </c>
      <c r="X44" s="271" t="s">
        <v>301</v>
      </c>
      <c r="Z44" s="272" t="s">
        <v>301</v>
      </c>
      <c r="AA44" s="271"/>
      <c r="AB44" s="271"/>
      <c r="AC44" s="270" t="s">
        <v>301</v>
      </c>
      <c r="AD44" s="270" t="s">
        <v>301</v>
      </c>
      <c r="AE44" s="270" t="s">
        <v>301</v>
      </c>
      <c r="AF44" s="271"/>
      <c r="AG44" s="270"/>
      <c r="AH44" s="271"/>
      <c r="AI44" s="271"/>
      <c r="AJ44" s="271"/>
      <c r="AK44" s="271"/>
      <c r="AL44" s="271"/>
      <c r="AM44" s="271"/>
      <c r="AN44" s="2"/>
    </row>
    <row r="45" spans="1:40" x14ac:dyDescent="0.2">
      <c r="A45" s="108">
        <v>19</v>
      </c>
      <c r="B45" s="295" t="s">
        <v>372</v>
      </c>
      <c r="C45" s="296" t="s">
        <v>399</v>
      </c>
      <c r="D45" s="296" t="s">
        <v>373</v>
      </c>
      <c r="E45" s="297">
        <v>14.1</v>
      </c>
      <c r="F45" s="297">
        <v>14</v>
      </c>
      <c r="G45" s="297">
        <v>108</v>
      </c>
      <c r="H45" s="297">
        <v>87.3</v>
      </c>
      <c r="I45" s="297">
        <v>82.6</v>
      </c>
      <c r="J45" s="297">
        <v>19.8</v>
      </c>
      <c r="K45" s="297">
        <v>17</v>
      </c>
      <c r="L45" s="67"/>
      <c r="M45" s="67"/>
      <c r="N45" s="298">
        <v>16.440000000000001</v>
      </c>
      <c r="O45" s="113">
        <v>9</v>
      </c>
      <c r="P45" s="113">
        <v>8</v>
      </c>
      <c r="Q45" s="297">
        <v>0.5</v>
      </c>
      <c r="R45" s="815">
        <v>262.2</v>
      </c>
      <c r="S45" s="63" t="s">
        <v>85</v>
      </c>
      <c r="T45" s="825"/>
      <c r="U45" s="298"/>
      <c r="V45" s="297"/>
      <c r="W45" s="614" t="s">
        <v>301</v>
      </c>
      <c r="X45" s="268" t="s">
        <v>301</v>
      </c>
      <c r="Z45" s="269" t="s">
        <v>301</v>
      </c>
      <c r="AA45" s="268"/>
      <c r="AB45" s="268"/>
      <c r="AC45" s="267" t="s">
        <v>301</v>
      </c>
      <c r="AD45" s="267" t="s">
        <v>301</v>
      </c>
      <c r="AE45" s="267" t="s">
        <v>301</v>
      </c>
      <c r="AF45" s="268"/>
      <c r="AG45" s="267"/>
      <c r="AH45" s="268"/>
      <c r="AI45" s="268"/>
      <c r="AJ45" s="268"/>
      <c r="AK45" s="268"/>
      <c r="AL45" s="268"/>
      <c r="AM45" s="268"/>
      <c r="AN45" s="2"/>
    </row>
    <row r="46" spans="1:40" ht="15" customHeight="1" x14ac:dyDescent="0.2">
      <c r="A46" s="487">
        <v>20</v>
      </c>
      <c r="B46" s="295" t="s">
        <v>788</v>
      </c>
      <c r="C46" s="296" t="s">
        <v>998</v>
      </c>
      <c r="D46" s="296" t="s">
        <v>777</v>
      </c>
      <c r="E46" s="297">
        <v>14.8</v>
      </c>
      <c r="F46" s="297">
        <v>15.1</v>
      </c>
      <c r="G46" s="297">
        <v>101.9</v>
      </c>
      <c r="H46" s="297">
        <v>85.5</v>
      </c>
      <c r="I46" s="297">
        <v>89.3</v>
      </c>
      <c r="J46" s="297"/>
      <c r="K46" s="297"/>
      <c r="L46" s="297">
        <v>43.5</v>
      </c>
      <c r="M46" s="297">
        <v>45.3</v>
      </c>
      <c r="N46" s="298">
        <v>25.19</v>
      </c>
      <c r="O46" s="468">
        <v>5</v>
      </c>
      <c r="P46" s="468">
        <v>5</v>
      </c>
      <c r="Q46" s="67"/>
      <c r="R46" s="815">
        <v>261.2</v>
      </c>
      <c r="S46" s="63" t="s">
        <v>85</v>
      </c>
      <c r="T46" s="824" t="s">
        <v>775</v>
      </c>
      <c r="U46" s="470">
        <v>21</v>
      </c>
      <c r="V46" s="296" t="s">
        <v>615</v>
      </c>
      <c r="W46" s="614" t="s">
        <v>301</v>
      </c>
      <c r="X46" s="268" t="s">
        <v>301</v>
      </c>
      <c r="Z46" s="269" t="s">
        <v>301</v>
      </c>
      <c r="AA46" s="268"/>
      <c r="AB46" s="268"/>
      <c r="AC46" s="267" t="s">
        <v>301</v>
      </c>
      <c r="AD46" s="267" t="s">
        <v>301</v>
      </c>
      <c r="AE46" s="267" t="s">
        <v>301</v>
      </c>
      <c r="AF46" s="268"/>
      <c r="AG46" s="267"/>
      <c r="AH46" s="268"/>
      <c r="AI46" s="268"/>
      <c r="AJ46" s="268"/>
      <c r="AK46" s="268"/>
      <c r="AL46" s="268"/>
      <c r="AM46" s="268"/>
      <c r="AN46" s="2"/>
    </row>
    <row r="47" spans="1:40" ht="12.75" customHeight="1" x14ac:dyDescent="0.2">
      <c r="A47" s="108">
        <v>21</v>
      </c>
      <c r="B47" s="295" t="s">
        <v>771</v>
      </c>
      <c r="C47" s="296" t="s">
        <v>658</v>
      </c>
      <c r="D47" s="296" t="s">
        <v>772</v>
      </c>
      <c r="E47" s="297">
        <v>16.5</v>
      </c>
      <c r="F47" s="297">
        <v>17.2</v>
      </c>
      <c r="G47" s="297">
        <v>86.6</v>
      </c>
      <c r="H47" s="297">
        <v>92</v>
      </c>
      <c r="I47" s="297">
        <v>92</v>
      </c>
      <c r="J47" s="297" t="s">
        <v>301</v>
      </c>
      <c r="K47" s="297" t="s">
        <v>301</v>
      </c>
      <c r="L47" s="297">
        <v>46.7</v>
      </c>
      <c r="M47" s="297">
        <v>42</v>
      </c>
      <c r="N47" s="298">
        <v>25.4</v>
      </c>
      <c r="O47" s="468">
        <v>5</v>
      </c>
      <c r="P47" s="468">
        <v>4</v>
      </c>
      <c r="Q47" s="67"/>
      <c r="R47" s="815">
        <v>261.10000000000002</v>
      </c>
      <c r="S47" s="63" t="s">
        <v>85</v>
      </c>
      <c r="T47" s="824" t="s">
        <v>778</v>
      </c>
      <c r="U47" s="470">
        <v>8</v>
      </c>
      <c r="V47" s="296" t="s">
        <v>615</v>
      </c>
      <c r="W47" s="614" t="s">
        <v>301</v>
      </c>
      <c r="X47" s="268" t="s">
        <v>301</v>
      </c>
      <c r="Z47" s="269" t="s">
        <v>301</v>
      </c>
      <c r="AA47" s="268"/>
      <c r="AB47" s="268"/>
      <c r="AC47" s="267" t="s">
        <v>301</v>
      </c>
      <c r="AD47" s="267" t="s">
        <v>301</v>
      </c>
      <c r="AE47" s="267" t="s">
        <v>301</v>
      </c>
      <c r="AF47" s="268"/>
      <c r="AG47" s="267"/>
      <c r="AH47" s="268"/>
      <c r="AI47" s="268"/>
      <c r="AJ47" s="268"/>
      <c r="AK47" s="268"/>
      <c r="AL47" s="268"/>
      <c r="AM47" s="268"/>
      <c r="AN47" s="2"/>
    </row>
    <row r="48" spans="1:40" x14ac:dyDescent="0.2">
      <c r="A48" s="487">
        <v>22</v>
      </c>
      <c r="B48" s="295" t="s">
        <v>784</v>
      </c>
      <c r="C48" s="296" t="s">
        <v>785</v>
      </c>
      <c r="D48" s="301" t="s">
        <v>362</v>
      </c>
      <c r="E48" s="297">
        <v>15.1</v>
      </c>
      <c r="F48" s="297">
        <v>14.8</v>
      </c>
      <c r="G48" s="297">
        <v>89</v>
      </c>
      <c r="H48" s="297">
        <v>103</v>
      </c>
      <c r="I48" s="297">
        <v>101.1</v>
      </c>
      <c r="J48" s="297"/>
      <c r="K48" s="297"/>
      <c r="L48" s="297">
        <v>42.8</v>
      </c>
      <c r="M48" s="297">
        <v>36.4</v>
      </c>
      <c r="N48" s="298">
        <v>23.2</v>
      </c>
      <c r="O48" s="468">
        <v>5</v>
      </c>
      <c r="P48" s="468">
        <v>6</v>
      </c>
      <c r="Q48" s="67"/>
      <c r="R48" s="815">
        <v>261.10000000000002</v>
      </c>
      <c r="S48" s="63" t="s">
        <v>85</v>
      </c>
      <c r="T48" s="824" t="s">
        <v>776</v>
      </c>
      <c r="U48" s="470">
        <v>18</v>
      </c>
      <c r="V48" s="296" t="s">
        <v>615</v>
      </c>
      <c r="W48" s="614" t="s">
        <v>301</v>
      </c>
      <c r="X48" s="268" t="s">
        <v>301</v>
      </c>
      <c r="Z48" s="269" t="s">
        <v>301</v>
      </c>
      <c r="AA48" s="268"/>
      <c r="AB48" s="268"/>
      <c r="AC48" s="267" t="s">
        <v>301</v>
      </c>
      <c r="AD48" s="267" t="s">
        <v>301</v>
      </c>
      <c r="AE48" s="267" t="s">
        <v>301</v>
      </c>
      <c r="AF48" s="268"/>
      <c r="AG48" s="267"/>
      <c r="AH48" s="268"/>
      <c r="AI48" s="268"/>
      <c r="AJ48" s="268"/>
      <c r="AK48" s="268"/>
      <c r="AL48" s="268"/>
      <c r="AM48" s="268"/>
      <c r="AN48" s="2"/>
    </row>
    <row r="49" spans="1:46" ht="16.5" customHeight="1" x14ac:dyDescent="0.2">
      <c r="A49" s="108">
        <v>23</v>
      </c>
      <c r="B49" s="295" t="s">
        <v>390</v>
      </c>
      <c r="C49" s="296" t="s">
        <v>371</v>
      </c>
      <c r="D49" s="296" t="s">
        <v>391</v>
      </c>
      <c r="E49" s="297">
        <v>15.2</v>
      </c>
      <c r="F49" s="297">
        <v>14.9</v>
      </c>
      <c r="G49" s="297">
        <v>101.5</v>
      </c>
      <c r="H49" s="297">
        <v>95.3</v>
      </c>
      <c r="I49" s="297">
        <v>86.3</v>
      </c>
      <c r="J49" s="297" t="s">
        <v>301</v>
      </c>
      <c r="K49" s="297" t="s">
        <v>301</v>
      </c>
      <c r="L49" s="156">
        <v>55</v>
      </c>
      <c r="M49" s="156">
        <v>46</v>
      </c>
      <c r="N49" s="298">
        <v>23.53</v>
      </c>
      <c r="O49" s="113">
        <v>6</v>
      </c>
      <c r="P49" s="113">
        <v>6</v>
      </c>
      <c r="Q49" s="297">
        <v>0.5</v>
      </c>
      <c r="R49" s="815">
        <v>260.89999999999998</v>
      </c>
      <c r="S49" s="63" t="s">
        <v>85</v>
      </c>
      <c r="T49" s="823" t="s">
        <v>301</v>
      </c>
      <c r="U49" s="298"/>
      <c r="V49" s="297"/>
      <c r="W49" s="614" t="s">
        <v>301</v>
      </c>
      <c r="X49" s="268" t="s">
        <v>301</v>
      </c>
      <c r="Z49" s="269" t="s">
        <v>301</v>
      </c>
      <c r="AA49" s="268"/>
      <c r="AB49" s="268"/>
      <c r="AC49" s="267" t="s">
        <v>301</v>
      </c>
      <c r="AD49" s="267" t="s">
        <v>301</v>
      </c>
      <c r="AE49" s="267" t="s">
        <v>301</v>
      </c>
      <c r="AF49" s="268"/>
      <c r="AG49" s="267"/>
      <c r="AH49" s="268"/>
      <c r="AI49" s="268"/>
      <c r="AJ49" s="268"/>
      <c r="AK49" s="268"/>
      <c r="AL49" s="268"/>
      <c r="AM49" s="268"/>
      <c r="AN49" s="2"/>
    </row>
    <row r="50" spans="1:46" ht="15.75" customHeight="1" x14ac:dyDescent="0.2">
      <c r="A50" s="487">
        <v>24</v>
      </c>
      <c r="B50" s="295" t="s">
        <v>665</v>
      </c>
      <c r="C50" s="296" t="s">
        <v>811</v>
      </c>
      <c r="D50" s="301" t="s">
        <v>483</v>
      </c>
      <c r="E50" s="297">
        <v>16.899999999999999</v>
      </c>
      <c r="F50" s="297">
        <v>16.399999999999999</v>
      </c>
      <c r="G50" s="297">
        <v>104.7</v>
      </c>
      <c r="H50" s="297">
        <v>86.4</v>
      </c>
      <c r="I50" s="297">
        <v>79.5</v>
      </c>
      <c r="J50" s="297" t="s">
        <v>301</v>
      </c>
      <c r="K50" s="297" t="s">
        <v>301</v>
      </c>
      <c r="L50" s="297">
        <v>44.5</v>
      </c>
      <c r="M50" s="297">
        <v>46.3</v>
      </c>
      <c r="N50" s="298">
        <v>18.3</v>
      </c>
      <c r="O50" s="468">
        <v>7</v>
      </c>
      <c r="P50" s="468">
        <v>6</v>
      </c>
      <c r="Q50" s="67"/>
      <c r="R50" s="815">
        <v>255.9</v>
      </c>
      <c r="S50" s="63" t="s">
        <v>85</v>
      </c>
      <c r="T50" s="824" t="s">
        <v>780</v>
      </c>
      <c r="U50" s="470">
        <v>22</v>
      </c>
      <c r="V50" s="296" t="s">
        <v>615</v>
      </c>
      <c r="W50" s="614" t="s">
        <v>301</v>
      </c>
      <c r="X50" s="268" t="s">
        <v>301</v>
      </c>
      <c r="Z50" s="269" t="s">
        <v>301</v>
      </c>
      <c r="AA50" s="268"/>
      <c r="AB50" s="268"/>
      <c r="AC50" s="267" t="s">
        <v>301</v>
      </c>
      <c r="AD50" s="267" t="s">
        <v>301</v>
      </c>
      <c r="AE50" s="267" t="s">
        <v>301</v>
      </c>
      <c r="AF50" s="268"/>
      <c r="AG50" s="267"/>
      <c r="AH50" s="268"/>
      <c r="AI50" s="268"/>
      <c r="AJ50" s="268"/>
      <c r="AK50" s="268"/>
      <c r="AL50" s="268"/>
      <c r="AM50" s="27"/>
      <c r="AN50" s="2"/>
    </row>
    <row r="51" spans="1:46" ht="13.5" customHeight="1" x14ac:dyDescent="0.2">
      <c r="A51" s="108">
        <v>25</v>
      </c>
      <c r="B51" s="295" t="s">
        <v>396</v>
      </c>
      <c r="C51" s="301" t="s">
        <v>397</v>
      </c>
      <c r="D51" s="296" t="s">
        <v>398</v>
      </c>
      <c r="E51" s="297">
        <v>15.5</v>
      </c>
      <c r="F51" s="297">
        <v>15.8</v>
      </c>
      <c r="G51" s="297">
        <v>122.6</v>
      </c>
      <c r="H51" s="297">
        <v>69.7</v>
      </c>
      <c r="I51" s="297">
        <v>98.2</v>
      </c>
      <c r="J51" s="297" t="s">
        <v>301</v>
      </c>
      <c r="K51" s="297" t="s">
        <v>301</v>
      </c>
      <c r="L51" s="113">
        <v>32.799999999999997</v>
      </c>
      <c r="M51" s="113">
        <v>35.700000000000003</v>
      </c>
      <c r="N51" s="298">
        <v>25.76</v>
      </c>
      <c r="O51" s="113">
        <v>5</v>
      </c>
      <c r="P51" s="113">
        <v>4</v>
      </c>
      <c r="Q51" s="297">
        <v>1</v>
      </c>
      <c r="R51" s="815">
        <v>254.9</v>
      </c>
      <c r="S51" s="63" t="s">
        <v>85</v>
      </c>
      <c r="T51" s="824" t="s">
        <v>753</v>
      </c>
      <c r="U51" s="298"/>
      <c r="V51" s="297"/>
      <c r="W51" s="614" t="s">
        <v>301</v>
      </c>
      <c r="X51" s="268" t="s">
        <v>301</v>
      </c>
      <c r="Z51" s="269" t="s">
        <v>301</v>
      </c>
      <c r="AA51" s="268"/>
      <c r="AB51" s="268"/>
      <c r="AC51" s="267" t="s">
        <v>301</v>
      </c>
      <c r="AD51" s="267" t="s">
        <v>301</v>
      </c>
      <c r="AE51" s="267" t="s">
        <v>301</v>
      </c>
      <c r="AF51" s="268"/>
      <c r="AG51" s="267"/>
      <c r="AH51" s="268"/>
      <c r="AI51" s="268"/>
      <c r="AJ51" s="268"/>
      <c r="AK51" s="268"/>
      <c r="AL51" s="268"/>
      <c r="AM51" s="27"/>
      <c r="AN51" s="2"/>
    </row>
    <row r="52" spans="1:46" ht="16.5" customHeight="1" x14ac:dyDescent="0.2">
      <c r="A52" s="487">
        <v>26</v>
      </c>
      <c r="B52" s="295" t="s">
        <v>374</v>
      </c>
      <c r="C52" s="296" t="s">
        <v>375</v>
      </c>
      <c r="D52" s="296" t="s">
        <v>376</v>
      </c>
      <c r="E52" s="297">
        <v>15</v>
      </c>
      <c r="F52" s="297">
        <v>14.8</v>
      </c>
      <c r="G52" s="297">
        <v>91</v>
      </c>
      <c r="H52" s="297">
        <v>92.5</v>
      </c>
      <c r="I52" s="297">
        <v>87</v>
      </c>
      <c r="J52" s="297" t="s">
        <v>301</v>
      </c>
      <c r="K52" s="297" t="s">
        <v>301</v>
      </c>
      <c r="L52" s="113">
        <v>40.5</v>
      </c>
      <c r="M52" s="113">
        <v>40.5</v>
      </c>
      <c r="N52" s="298">
        <v>27.53</v>
      </c>
      <c r="O52" s="113">
        <v>5</v>
      </c>
      <c r="P52" s="113">
        <v>4</v>
      </c>
      <c r="Q52" s="297"/>
      <c r="R52" s="815">
        <v>254.23</v>
      </c>
      <c r="S52" s="63" t="s">
        <v>85</v>
      </c>
      <c r="T52" s="824" t="s">
        <v>780</v>
      </c>
      <c r="U52" s="298"/>
      <c r="V52" s="297"/>
      <c r="W52" s="614" t="s">
        <v>301</v>
      </c>
      <c r="X52" s="268" t="s">
        <v>301</v>
      </c>
      <c r="Z52" s="269" t="s">
        <v>301</v>
      </c>
      <c r="AB52" s="268"/>
      <c r="AC52" s="267" t="s">
        <v>301</v>
      </c>
      <c r="AD52" s="267" t="s">
        <v>301</v>
      </c>
      <c r="AE52" s="267" t="s">
        <v>301</v>
      </c>
      <c r="AF52" s="268"/>
      <c r="AG52" s="267"/>
      <c r="AH52" s="268"/>
      <c r="AI52" s="268"/>
      <c r="AJ52" s="268"/>
      <c r="AK52" s="268"/>
      <c r="AL52" s="268"/>
      <c r="AM52" s="27"/>
      <c r="AN52" s="2"/>
    </row>
    <row r="53" spans="1:46" ht="15.75" customHeight="1" x14ac:dyDescent="0.2">
      <c r="A53" s="108">
        <v>27</v>
      </c>
      <c r="B53" s="295" t="s">
        <v>762</v>
      </c>
      <c r="C53" s="296" t="s">
        <v>658</v>
      </c>
      <c r="D53" s="644" t="s">
        <v>1404</v>
      </c>
      <c r="E53" s="297">
        <v>14.7</v>
      </c>
      <c r="F53" s="297">
        <v>15.4</v>
      </c>
      <c r="G53" s="297">
        <v>92</v>
      </c>
      <c r="H53" s="297">
        <v>79.400000000000006</v>
      </c>
      <c r="I53" s="297">
        <v>91.8</v>
      </c>
      <c r="J53" s="297" t="s">
        <v>301</v>
      </c>
      <c r="K53" s="297" t="s">
        <v>301</v>
      </c>
      <c r="L53" s="297">
        <v>45.8</v>
      </c>
      <c r="M53" s="297">
        <v>42.8</v>
      </c>
      <c r="N53" s="298">
        <v>25.6</v>
      </c>
      <c r="O53" s="468">
        <v>4</v>
      </c>
      <c r="P53" s="468">
        <v>5</v>
      </c>
      <c r="Q53" s="67"/>
      <c r="R53" s="815">
        <v>253.9</v>
      </c>
      <c r="S53" s="63" t="s">
        <v>85</v>
      </c>
      <c r="T53" s="824" t="s">
        <v>787</v>
      </c>
      <c r="U53" s="470">
        <v>1</v>
      </c>
      <c r="V53" s="296" t="s">
        <v>615</v>
      </c>
      <c r="W53" s="614" t="s">
        <v>301</v>
      </c>
      <c r="X53" s="268" t="s">
        <v>301</v>
      </c>
      <c r="Z53" s="269" t="s">
        <v>301</v>
      </c>
      <c r="AA53" s="268"/>
      <c r="AB53" s="268"/>
      <c r="AC53" s="267" t="s">
        <v>301</v>
      </c>
      <c r="AD53" s="267" t="s">
        <v>301</v>
      </c>
      <c r="AE53" s="267" t="s">
        <v>301</v>
      </c>
      <c r="AF53" s="268"/>
      <c r="AG53" s="267"/>
      <c r="AH53" s="268"/>
      <c r="AI53" s="268"/>
      <c r="AJ53" s="268"/>
      <c r="AK53" s="268"/>
      <c r="AL53" s="268"/>
      <c r="AM53" s="27"/>
      <c r="AN53" s="2"/>
    </row>
    <row r="54" spans="1:46" ht="15.75" customHeight="1" x14ac:dyDescent="0.2">
      <c r="A54" s="487">
        <v>28</v>
      </c>
      <c r="B54" s="295" t="s">
        <v>956</v>
      </c>
      <c r="C54" s="296" t="s">
        <v>1154</v>
      </c>
      <c r="D54" s="515">
        <v>43064</v>
      </c>
      <c r="E54" s="156">
        <v>16.2</v>
      </c>
      <c r="F54" s="156">
        <v>16</v>
      </c>
      <c r="G54" s="156">
        <v>108.4</v>
      </c>
      <c r="H54" s="156">
        <v>75.599999999999994</v>
      </c>
      <c r="I54" s="156">
        <v>77.5</v>
      </c>
      <c r="J54" s="156">
        <v>16.5</v>
      </c>
      <c r="K54" s="156">
        <v>18.5</v>
      </c>
      <c r="L54" s="156"/>
      <c r="M54" s="156"/>
      <c r="N54" s="516">
        <v>15.7</v>
      </c>
      <c r="O54" s="113">
        <v>7</v>
      </c>
      <c r="P54" s="113">
        <v>8</v>
      </c>
      <c r="Q54" s="67"/>
      <c r="R54" s="816">
        <v>253</v>
      </c>
      <c r="S54" s="63" t="s">
        <v>85</v>
      </c>
      <c r="T54" s="792"/>
      <c r="U54" s="298"/>
      <c r="V54" s="297"/>
      <c r="W54" s="614" t="s">
        <v>301</v>
      </c>
      <c r="X54" s="268" t="s">
        <v>301</v>
      </c>
      <c r="Z54" s="269" t="s">
        <v>301</v>
      </c>
      <c r="AA54" s="268"/>
      <c r="AB54" s="268"/>
      <c r="AC54" s="267" t="s">
        <v>301</v>
      </c>
      <c r="AD54" s="267" t="s">
        <v>301</v>
      </c>
      <c r="AE54" s="267" t="s">
        <v>301</v>
      </c>
      <c r="AF54" s="268"/>
      <c r="AG54" s="267"/>
      <c r="AH54" s="268"/>
      <c r="AI54" s="268"/>
      <c r="AJ54" s="268"/>
      <c r="AK54" s="268"/>
      <c r="AL54" s="268"/>
      <c r="AM54" s="27"/>
      <c r="AN54" s="2"/>
    </row>
    <row r="55" spans="1:46" ht="12.75" customHeight="1" x14ac:dyDescent="0.2">
      <c r="A55" s="108">
        <v>29</v>
      </c>
      <c r="B55" s="295" t="s">
        <v>645</v>
      </c>
      <c r="C55" s="296" t="s">
        <v>642</v>
      </c>
      <c r="D55" s="472">
        <v>42269</v>
      </c>
      <c r="E55" s="297">
        <v>13.2</v>
      </c>
      <c r="F55" s="297">
        <v>12.9</v>
      </c>
      <c r="G55" s="297">
        <v>112.4</v>
      </c>
      <c r="H55" s="297">
        <v>94.7</v>
      </c>
      <c r="I55" s="297">
        <v>83.3</v>
      </c>
      <c r="J55" s="297" t="s">
        <v>301</v>
      </c>
      <c r="K55" s="297" t="s">
        <v>301</v>
      </c>
      <c r="L55" s="297">
        <v>37.1</v>
      </c>
      <c r="M55" s="297">
        <v>36.700000000000003</v>
      </c>
      <c r="N55" s="298">
        <v>24.6</v>
      </c>
      <c r="O55" s="468">
        <v>6</v>
      </c>
      <c r="P55" s="468">
        <v>4</v>
      </c>
      <c r="Q55" s="67"/>
      <c r="R55" s="815">
        <v>252.9</v>
      </c>
      <c r="S55" s="63" t="s">
        <v>85</v>
      </c>
      <c r="T55" s="824" t="s">
        <v>783</v>
      </c>
      <c r="U55" s="470">
        <v>23</v>
      </c>
      <c r="V55" s="296" t="s">
        <v>615</v>
      </c>
      <c r="W55" s="614" t="s">
        <v>301</v>
      </c>
      <c r="X55" s="268" t="s">
        <v>301</v>
      </c>
      <c r="Z55" s="269" t="s">
        <v>301</v>
      </c>
      <c r="AB55" s="268"/>
      <c r="AC55" s="267" t="s">
        <v>301</v>
      </c>
      <c r="AD55" s="267" t="s">
        <v>301</v>
      </c>
      <c r="AE55" s="267" t="s">
        <v>301</v>
      </c>
      <c r="AF55" s="268"/>
      <c r="AG55" s="267"/>
      <c r="AH55" s="268"/>
      <c r="AI55" s="268"/>
      <c r="AJ55" s="268"/>
      <c r="AK55" s="268"/>
      <c r="AL55" s="268"/>
      <c r="AM55" s="27"/>
      <c r="AN55" s="2"/>
    </row>
    <row r="56" spans="1:46" ht="18" customHeight="1" x14ac:dyDescent="0.2">
      <c r="A56" s="487">
        <v>30</v>
      </c>
      <c r="B56" s="295" t="s">
        <v>794</v>
      </c>
      <c r="C56" s="296" t="s">
        <v>621</v>
      </c>
      <c r="D56" s="472">
        <v>43003</v>
      </c>
      <c r="E56" s="297">
        <v>14.2</v>
      </c>
      <c r="F56" s="297">
        <v>14.8</v>
      </c>
      <c r="G56" s="297">
        <v>113.4</v>
      </c>
      <c r="H56" s="297">
        <v>79.8</v>
      </c>
      <c r="I56" s="297">
        <v>78.8</v>
      </c>
      <c r="J56" s="297"/>
      <c r="K56" s="297"/>
      <c r="L56" s="297">
        <v>42</v>
      </c>
      <c r="M56" s="297">
        <v>42.4</v>
      </c>
      <c r="N56" s="298">
        <v>22.1</v>
      </c>
      <c r="O56" s="468">
        <v>6</v>
      </c>
      <c r="P56" s="468">
        <v>5</v>
      </c>
      <c r="Q56" s="67"/>
      <c r="R56" s="815">
        <v>252</v>
      </c>
      <c r="S56" s="63" t="s">
        <v>85</v>
      </c>
      <c r="T56" s="824" t="s">
        <v>400</v>
      </c>
      <c r="U56" s="470">
        <v>10</v>
      </c>
      <c r="V56" s="296" t="s">
        <v>615</v>
      </c>
      <c r="W56" s="614" t="s">
        <v>301</v>
      </c>
      <c r="X56" s="268" t="s">
        <v>301</v>
      </c>
      <c r="Z56" s="269" t="s">
        <v>301</v>
      </c>
      <c r="AA56" s="268"/>
      <c r="AB56" s="268"/>
      <c r="AC56" s="267" t="s">
        <v>301</v>
      </c>
      <c r="AD56" s="267" t="s">
        <v>301</v>
      </c>
      <c r="AE56" s="267" t="s">
        <v>301</v>
      </c>
      <c r="AF56" s="268"/>
      <c r="AG56" s="267"/>
      <c r="AH56" s="268"/>
      <c r="AI56" s="268"/>
      <c r="AJ56" s="268"/>
      <c r="AK56" s="268"/>
      <c r="AL56" s="268"/>
      <c r="AM56" s="27"/>
      <c r="AN56" s="2"/>
    </row>
    <row r="57" spans="1:46" ht="15.75" customHeight="1" x14ac:dyDescent="0.2">
      <c r="A57" s="108">
        <v>31</v>
      </c>
      <c r="B57" s="295" t="s">
        <v>795</v>
      </c>
      <c r="C57" s="296" t="s">
        <v>621</v>
      </c>
      <c r="D57" s="296" t="s">
        <v>777</v>
      </c>
      <c r="E57" s="297">
        <v>14.4</v>
      </c>
      <c r="F57" s="297">
        <v>14.2</v>
      </c>
      <c r="G57" s="297">
        <v>96.4</v>
      </c>
      <c r="H57" s="297">
        <v>78.8</v>
      </c>
      <c r="I57" s="297">
        <v>78.2</v>
      </c>
      <c r="J57" s="297">
        <v>18.600000000000001</v>
      </c>
      <c r="K57" s="297">
        <v>20</v>
      </c>
      <c r="L57" s="67"/>
      <c r="M57" s="67"/>
      <c r="N57" s="298">
        <v>15.3</v>
      </c>
      <c r="O57" s="468">
        <v>7</v>
      </c>
      <c r="P57" s="468">
        <v>7</v>
      </c>
      <c r="Q57" s="67"/>
      <c r="R57" s="815">
        <v>251.5</v>
      </c>
      <c r="S57" s="63" t="s">
        <v>85</v>
      </c>
      <c r="T57" s="824" t="s">
        <v>778</v>
      </c>
      <c r="U57" s="470">
        <v>13</v>
      </c>
      <c r="V57" s="296" t="s">
        <v>615</v>
      </c>
      <c r="W57" s="614" t="s">
        <v>301</v>
      </c>
      <c r="X57" s="268" t="s">
        <v>301</v>
      </c>
      <c r="Z57" s="269" t="s">
        <v>301</v>
      </c>
      <c r="AA57" s="268"/>
      <c r="AB57" s="268"/>
      <c r="AC57" s="267" t="s">
        <v>301</v>
      </c>
      <c r="AD57" s="267" t="s">
        <v>301</v>
      </c>
      <c r="AE57" s="267" t="s">
        <v>301</v>
      </c>
      <c r="AF57" s="268"/>
      <c r="AG57" s="267"/>
      <c r="AH57" s="268"/>
      <c r="AI57" s="268"/>
      <c r="AJ57" s="268"/>
      <c r="AK57" s="268"/>
      <c r="AL57" s="268"/>
      <c r="AM57" s="27"/>
      <c r="AN57" s="2"/>
    </row>
    <row r="58" spans="1:46" ht="15.75" customHeight="1" x14ac:dyDescent="0.2">
      <c r="A58" s="487">
        <v>32</v>
      </c>
      <c r="B58" s="295" t="s">
        <v>612</v>
      </c>
      <c r="C58" s="296" t="s">
        <v>1417</v>
      </c>
      <c r="D58" s="301" t="s">
        <v>672</v>
      </c>
      <c r="E58" s="297">
        <v>15.9</v>
      </c>
      <c r="F58" s="297">
        <v>16</v>
      </c>
      <c r="G58" s="297">
        <v>88.7</v>
      </c>
      <c r="H58" s="297">
        <v>92</v>
      </c>
      <c r="I58" s="297">
        <v>96.2</v>
      </c>
      <c r="J58" s="297">
        <v>15.2</v>
      </c>
      <c r="K58" s="297">
        <v>17.5</v>
      </c>
      <c r="L58" s="67"/>
      <c r="M58" s="67"/>
      <c r="N58" s="298">
        <v>14.7</v>
      </c>
      <c r="O58" s="468">
        <v>6</v>
      </c>
      <c r="P58" s="468">
        <v>5</v>
      </c>
      <c r="Q58" s="67"/>
      <c r="R58" s="815">
        <v>251.5</v>
      </c>
      <c r="S58" s="63" t="s">
        <v>85</v>
      </c>
      <c r="T58" s="824" t="s">
        <v>773</v>
      </c>
      <c r="U58" s="470">
        <v>17</v>
      </c>
      <c r="V58" s="296" t="s">
        <v>615</v>
      </c>
      <c r="W58" s="614" t="s">
        <v>301</v>
      </c>
      <c r="X58" s="268" t="s">
        <v>301</v>
      </c>
      <c r="Z58" s="269" t="s">
        <v>301</v>
      </c>
      <c r="AA58" s="268"/>
      <c r="AB58" s="268"/>
      <c r="AC58" s="267" t="s">
        <v>301</v>
      </c>
      <c r="AD58" s="267" t="s">
        <v>301</v>
      </c>
      <c r="AE58" s="267" t="s">
        <v>301</v>
      </c>
      <c r="AF58" s="268"/>
      <c r="AG58" s="267"/>
      <c r="AH58" s="268"/>
      <c r="AI58" s="268"/>
      <c r="AJ58" s="268"/>
      <c r="AK58" s="268"/>
      <c r="AL58" s="268"/>
      <c r="AM58" s="27"/>
      <c r="AN58" s="2"/>
    </row>
    <row r="59" spans="1:46" ht="20.25" customHeight="1" x14ac:dyDescent="0.2">
      <c r="A59" s="108">
        <v>33</v>
      </c>
      <c r="B59" s="295" t="s">
        <v>643</v>
      </c>
      <c r="C59" s="296" t="s">
        <v>970</v>
      </c>
      <c r="D59" s="301" t="s">
        <v>483</v>
      </c>
      <c r="E59" s="297">
        <v>16.100000000000001</v>
      </c>
      <c r="F59" s="297">
        <v>16.399999999999999</v>
      </c>
      <c r="G59" s="297">
        <v>110.8</v>
      </c>
      <c r="H59" s="297">
        <v>82.8</v>
      </c>
      <c r="I59" s="297">
        <v>81.5</v>
      </c>
      <c r="J59" s="297"/>
      <c r="K59" s="297"/>
      <c r="L59" s="297">
        <v>38.799999999999997</v>
      </c>
      <c r="M59" s="297">
        <v>40.9</v>
      </c>
      <c r="N59" s="298">
        <v>19.399999999999999</v>
      </c>
      <c r="O59" s="468">
        <v>7</v>
      </c>
      <c r="P59" s="468">
        <v>7</v>
      </c>
      <c r="Q59" s="67"/>
      <c r="R59" s="815">
        <v>251.3</v>
      </c>
      <c r="S59" s="63" t="s">
        <v>85</v>
      </c>
      <c r="T59" s="824" t="s">
        <v>783</v>
      </c>
      <c r="U59" s="470">
        <v>16</v>
      </c>
      <c r="V59" s="296" t="s">
        <v>615</v>
      </c>
      <c r="W59" s="614" t="s">
        <v>301</v>
      </c>
      <c r="X59" s="268" t="s">
        <v>301</v>
      </c>
      <c r="Z59" s="269" t="s">
        <v>301</v>
      </c>
      <c r="AA59" s="268"/>
      <c r="AB59" s="268"/>
      <c r="AC59" s="267" t="s">
        <v>301</v>
      </c>
      <c r="AD59" s="267" t="s">
        <v>301</v>
      </c>
      <c r="AE59" s="267" t="s">
        <v>301</v>
      </c>
      <c r="AF59" s="268"/>
      <c r="AG59" s="267"/>
      <c r="AH59" s="268"/>
      <c r="AI59" s="268"/>
      <c r="AJ59" s="268"/>
      <c r="AK59" s="268"/>
      <c r="AL59" s="268"/>
      <c r="AM59" s="27"/>
      <c r="AN59" s="2"/>
    </row>
    <row r="60" spans="1:46" ht="15.75" customHeight="1" x14ac:dyDescent="0.2">
      <c r="A60" s="487">
        <v>34</v>
      </c>
      <c r="B60" s="295" t="s">
        <v>392</v>
      </c>
      <c r="C60" s="296" t="s">
        <v>393</v>
      </c>
      <c r="D60" s="296" t="s">
        <v>387</v>
      </c>
      <c r="E60" s="297">
        <v>16.600000000000001</v>
      </c>
      <c r="F60" s="297">
        <v>16.600000000000001</v>
      </c>
      <c r="G60" s="297">
        <v>96.3</v>
      </c>
      <c r="H60" s="297">
        <v>90.8</v>
      </c>
      <c r="I60" s="297">
        <v>84.7</v>
      </c>
      <c r="J60" s="297">
        <v>16.5</v>
      </c>
      <c r="K60" s="297">
        <v>10</v>
      </c>
      <c r="L60" s="156">
        <v>40</v>
      </c>
      <c r="M60" s="113">
        <v>42.8</v>
      </c>
      <c r="N60" s="298">
        <v>17.670000000000002</v>
      </c>
      <c r="O60" s="113">
        <v>7</v>
      </c>
      <c r="P60" s="113">
        <v>6</v>
      </c>
      <c r="Q60" s="297">
        <v>0.5</v>
      </c>
      <c r="R60" s="815">
        <v>250.1</v>
      </c>
      <c r="S60" s="63" t="s">
        <v>85</v>
      </c>
      <c r="T60" s="824" t="s">
        <v>753</v>
      </c>
      <c r="U60" s="298"/>
      <c r="V60" s="297"/>
      <c r="W60" s="614" t="s">
        <v>301</v>
      </c>
      <c r="X60" s="268" t="s">
        <v>301</v>
      </c>
      <c r="Z60" s="269" t="s">
        <v>301</v>
      </c>
      <c r="AA60" s="268"/>
      <c r="AB60" s="268"/>
      <c r="AC60" s="267" t="s">
        <v>301</v>
      </c>
      <c r="AD60" s="267" t="s">
        <v>301</v>
      </c>
      <c r="AE60" s="267" t="s">
        <v>301</v>
      </c>
      <c r="AF60" s="268"/>
      <c r="AG60" s="267"/>
      <c r="AH60" s="268"/>
      <c r="AI60" s="268"/>
      <c r="AJ60" s="268"/>
      <c r="AK60" s="268"/>
      <c r="AL60" s="268"/>
      <c r="AM60" s="89"/>
      <c r="AN60" s="2"/>
      <c r="AO60" s="2"/>
      <c r="AP60" s="2"/>
      <c r="AQ60" s="2"/>
      <c r="AR60" s="2"/>
      <c r="AS60" s="2"/>
      <c r="AT60" s="2"/>
    </row>
    <row r="61" spans="1:46" ht="15" customHeight="1" x14ac:dyDescent="0.2">
      <c r="A61" s="108">
        <v>35</v>
      </c>
      <c r="B61" s="295" t="s">
        <v>743</v>
      </c>
      <c r="C61" s="296" t="s">
        <v>433</v>
      </c>
      <c r="D61" s="301" t="s">
        <v>367</v>
      </c>
      <c r="E61" s="297">
        <v>13.7</v>
      </c>
      <c r="F61" s="297">
        <v>13.7</v>
      </c>
      <c r="G61" s="297">
        <v>96.2</v>
      </c>
      <c r="H61" s="297">
        <v>93.1</v>
      </c>
      <c r="I61" s="297">
        <v>91.1</v>
      </c>
      <c r="J61" s="297" t="s">
        <v>301</v>
      </c>
      <c r="K61" s="297" t="s">
        <v>301</v>
      </c>
      <c r="L61" s="297">
        <v>37.299999999999997</v>
      </c>
      <c r="M61" s="297">
        <v>35.4</v>
      </c>
      <c r="N61" s="298">
        <v>24.83</v>
      </c>
      <c r="O61" s="468">
        <v>6</v>
      </c>
      <c r="P61" s="468">
        <v>4</v>
      </c>
      <c r="Q61" s="67"/>
      <c r="R61" s="815">
        <v>248.7</v>
      </c>
      <c r="S61" s="469" t="s">
        <v>301</v>
      </c>
      <c r="T61" s="824" t="s">
        <v>776</v>
      </c>
      <c r="U61" s="470">
        <v>12</v>
      </c>
      <c r="V61" s="296" t="s">
        <v>615</v>
      </c>
      <c r="W61" s="614" t="s">
        <v>301</v>
      </c>
      <c r="X61" s="268" t="s">
        <v>301</v>
      </c>
      <c r="Z61" s="269" t="s">
        <v>301</v>
      </c>
      <c r="AA61" s="268"/>
      <c r="AB61" s="268"/>
      <c r="AC61" s="267" t="s">
        <v>301</v>
      </c>
      <c r="AD61" s="267" t="s">
        <v>301</v>
      </c>
      <c r="AE61" s="267" t="s">
        <v>301</v>
      </c>
      <c r="AF61" s="268"/>
      <c r="AG61" s="267"/>
      <c r="AH61" s="268"/>
      <c r="AI61" s="268"/>
      <c r="AJ61" s="268"/>
      <c r="AK61" s="268"/>
      <c r="AL61" s="268"/>
      <c r="AM61" s="89"/>
      <c r="AN61" s="2"/>
    </row>
    <row r="62" spans="1:46" ht="14.25" customHeight="1" x14ac:dyDescent="0.2">
      <c r="A62" s="487">
        <v>36</v>
      </c>
      <c r="B62" s="295" t="s">
        <v>774</v>
      </c>
      <c r="C62" s="296" t="s">
        <v>658</v>
      </c>
      <c r="D62" s="472">
        <v>43029</v>
      </c>
      <c r="E62" s="297">
        <v>16</v>
      </c>
      <c r="F62" s="297">
        <v>16.100000000000001</v>
      </c>
      <c r="G62" s="297">
        <v>96.4</v>
      </c>
      <c r="H62" s="297">
        <v>83.5</v>
      </c>
      <c r="I62" s="297">
        <v>81</v>
      </c>
      <c r="J62" s="297">
        <v>17.5</v>
      </c>
      <c r="K62" s="297">
        <v>16</v>
      </c>
      <c r="L62" s="67"/>
      <c r="M62" s="67"/>
      <c r="N62" s="298">
        <v>15.3</v>
      </c>
      <c r="O62" s="468">
        <v>5</v>
      </c>
      <c r="P62" s="468">
        <v>8</v>
      </c>
      <c r="Q62" s="297">
        <v>0.5</v>
      </c>
      <c r="R62" s="815">
        <v>247.1</v>
      </c>
      <c r="S62" s="469" t="s">
        <v>301</v>
      </c>
      <c r="T62" s="824" t="s">
        <v>776</v>
      </c>
      <c r="U62" s="470">
        <v>11</v>
      </c>
      <c r="V62" s="296" t="s">
        <v>615</v>
      </c>
      <c r="W62" s="614" t="s">
        <v>301</v>
      </c>
      <c r="X62" s="268" t="s">
        <v>301</v>
      </c>
      <c r="Z62" s="269" t="s">
        <v>301</v>
      </c>
      <c r="AA62" s="268"/>
      <c r="AB62" s="268"/>
      <c r="AC62" s="267" t="s">
        <v>301</v>
      </c>
      <c r="AD62" s="267" t="s">
        <v>301</v>
      </c>
      <c r="AE62" s="267" t="s">
        <v>301</v>
      </c>
      <c r="AF62" s="268"/>
      <c r="AG62" s="267"/>
      <c r="AH62" s="268"/>
      <c r="AI62" s="268"/>
      <c r="AJ62" s="268"/>
      <c r="AK62" s="268"/>
      <c r="AL62" s="268"/>
      <c r="AM62" s="86" t="s">
        <v>301</v>
      </c>
      <c r="AN62" s="2"/>
    </row>
    <row r="63" spans="1:46" ht="15.75" customHeight="1" x14ac:dyDescent="0.2">
      <c r="A63" s="108">
        <v>37</v>
      </c>
      <c r="B63" s="295" t="s">
        <v>786</v>
      </c>
      <c r="C63" s="296" t="s">
        <v>785</v>
      </c>
      <c r="D63" s="301" t="s">
        <v>483</v>
      </c>
      <c r="E63" s="297">
        <v>15.8</v>
      </c>
      <c r="F63" s="297">
        <v>15.7</v>
      </c>
      <c r="G63" s="297">
        <v>86</v>
      </c>
      <c r="H63" s="297">
        <v>84.7</v>
      </c>
      <c r="I63" s="297">
        <v>82.5</v>
      </c>
      <c r="J63" s="297">
        <v>21.2</v>
      </c>
      <c r="K63" s="297">
        <v>15</v>
      </c>
      <c r="L63" s="67"/>
      <c r="M63" s="67"/>
      <c r="N63" s="298">
        <v>20.5</v>
      </c>
      <c r="O63" s="468">
        <v>6</v>
      </c>
      <c r="P63" s="468">
        <v>5</v>
      </c>
      <c r="Q63" s="67"/>
      <c r="R63" s="815">
        <v>246.5</v>
      </c>
      <c r="S63" s="469" t="s">
        <v>301</v>
      </c>
      <c r="T63" s="824" t="s">
        <v>787</v>
      </c>
      <c r="U63" s="470">
        <v>19</v>
      </c>
      <c r="V63" s="296" t="s">
        <v>615</v>
      </c>
      <c r="W63" s="614" t="s">
        <v>301</v>
      </c>
      <c r="X63" s="268" t="s">
        <v>301</v>
      </c>
      <c r="Z63" s="269" t="s">
        <v>301</v>
      </c>
      <c r="AA63" s="268"/>
      <c r="AB63" s="268"/>
      <c r="AC63" s="267" t="s">
        <v>301</v>
      </c>
      <c r="AD63" s="267" t="s">
        <v>301</v>
      </c>
      <c r="AE63" s="267" t="s">
        <v>301</v>
      </c>
      <c r="AF63" s="268"/>
      <c r="AG63" s="267"/>
      <c r="AH63" s="268"/>
      <c r="AI63" s="268"/>
      <c r="AJ63" s="268"/>
      <c r="AK63" s="268"/>
      <c r="AL63" s="268"/>
      <c r="AM63" s="84" t="s">
        <v>301</v>
      </c>
      <c r="AN63" s="2"/>
    </row>
    <row r="64" spans="1:46" ht="15.75" customHeight="1" x14ac:dyDescent="0.2">
      <c r="A64" s="487">
        <v>38</v>
      </c>
      <c r="B64" s="295" t="s">
        <v>624</v>
      </c>
      <c r="C64" s="296" t="s">
        <v>364</v>
      </c>
      <c r="D64" s="296" t="s">
        <v>769</v>
      </c>
      <c r="E64" s="297">
        <v>13.6</v>
      </c>
      <c r="F64" s="297">
        <v>13.4</v>
      </c>
      <c r="G64" s="297">
        <v>98</v>
      </c>
      <c r="H64" s="297">
        <v>82.1</v>
      </c>
      <c r="I64" s="297">
        <v>91.2</v>
      </c>
      <c r="J64" s="297"/>
      <c r="K64" s="297"/>
      <c r="L64" s="297">
        <v>39.200000000000003</v>
      </c>
      <c r="M64" s="297">
        <v>41.3</v>
      </c>
      <c r="N64" s="298">
        <v>21.2</v>
      </c>
      <c r="O64" s="468">
        <v>5</v>
      </c>
      <c r="P64" s="468">
        <v>5</v>
      </c>
      <c r="Q64" s="67"/>
      <c r="R64" s="815">
        <v>246.2</v>
      </c>
      <c r="S64" s="469" t="s">
        <v>301</v>
      </c>
      <c r="T64" s="824" t="s">
        <v>770</v>
      </c>
      <c r="U64" s="470">
        <v>6</v>
      </c>
      <c r="V64" s="296" t="s">
        <v>615</v>
      </c>
      <c r="W64" s="614" t="s">
        <v>301</v>
      </c>
      <c r="X64" s="268" t="s">
        <v>301</v>
      </c>
      <c r="Z64" s="269" t="s">
        <v>301</v>
      </c>
      <c r="AA64" s="268"/>
      <c r="AB64" s="268"/>
      <c r="AC64" s="267" t="s">
        <v>301</v>
      </c>
      <c r="AD64" s="267" t="s">
        <v>301</v>
      </c>
      <c r="AE64" s="267" t="s">
        <v>301</v>
      </c>
      <c r="AF64" s="268"/>
      <c r="AG64" s="267"/>
      <c r="AH64" s="268"/>
      <c r="AI64" s="268"/>
      <c r="AJ64" s="268"/>
      <c r="AK64" s="268"/>
      <c r="AL64" s="268"/>
      <c r="AM64" s="27"/>
      <c r="AN64" s="2"/>
    </row>
    <row r="65" spans="1:40" ht="16.5" customHeight="1" x14ac:dyDescent="0.2">
      <c r="A65" s="108">
        <v>39</v>
      </c>
      <c r="B65" s="295" t="s">
        <v>633</v>
      </c>
      <c r="C65" s="296" t="s">
        <v>781</v>
      </c>
      <c r="D65" s="296" t="s">
        <v>782</v>
      </c>
      <c r="E65" s="297">
        <v>15.2</v>
      </c>
      <c r="F65" s="297">
        <v>15.2</v>
      </c>
      <c r="G65" s="297">
        <v>100.4</v>
      </c>
      <c r="H65" s="297">
        <v>78.099999999999994</v>
      </c>
      <c r="I65" s="297">
        <v>79</v>
      </c>
      <c r="J65" s="297" t="s">
        <v>301</v>
      </c>
      <c r="K65" s="297" t="s">
        <v>301</v>
      </c>
      <c r="L65" s="297">
        <v>40.700000000000003</v>
      </c>
      <c r="M65" s="297">
        <v>42.7</v>
      </c>
      <c r="N65" s="298">
        <v>19.2</v>
      </c>
      <c r="O65" s="468">
        <v>6</v>
      </c>
      <c r="P65" s="468">
        <v>6</v>
      </c>
      <c r="Q65" s="67"/>
      <c r="R65" s="815">
        <v>242.6</v>
      </c>
      <c r="S65" s="469" t="s">
        <v>301</v>
      </c>
      <c r="T65" s="824" t="s">
        <v>778</v>
      </c>
      <c r="U65" s="470">
        <v>15</v>
      </c>
      <c r="V65" s="296" t="s">
        <v>615</v>
      </c>
      <c r="W65" s="614" t="s">
        <v>301</v>
      </c>
      <c r="X65" s="268" t="s">
        <v>301</v>
      </c>
      <c r="Z65" s="269" t="s">
        <v>301</v>
      </c>
      <c r="AA65" s="268"/>
      <c r="AB65" s="268"/>
      <c r="AC65" s="267" t="s">
        <v>301</v>
      </c>
      <c r="AD65" s="267" t="s">
        <v>301</v>
      </c>
      <c r="AE65" s="267" t="s">
        <v>301</v>
      </c>
      <c r="AF65" s="268"/>
      <c r="AG65" s="267"/>
      <c r="AH65" s="268"/>
      <c r="AI65" s="268"/>
      <c r="AJ65" s="268"/>
      <c r="AK65" s="268"/>
      <c r="AL65" s="268"/>
      <c r="AM65" s="26"/>
      <c r="AN65" s="2"/>
    </row>
    <row r="66" spans="1:40" x14ac:dyDescent="0.2">
      <c r="A66" s="469">
        <v>40</v>
      </c>
      <c r="B66" s="295" t="s">
        <v>1356</v>
      </c>
      <c r="C66" s="296" t="s">
        <v>1019</v>
      </c>
      <c r="D66" s="472">
        <v>43393</v>
      </c>
      <c r="E66" s="297">
        <v>16.5</v>
      </c>
      <c r="F66" s="297">
        <v>16.399999999999999</v>
      </c>
      <c r="G66" s="297">
        <v>103.3</v>
      </c>
      <c r="H66" s="297">
        <v>88.4</v>
      </c>
      <c r="I66" s="297">
        <v>90.4</v>
      </c>
      <c r="J66" s="296"/>
      <c r="K66" s="67"/>
      <c r="L66" s="297">
        <v>49.2</v>
      </c>
      <c r="M66" s="297">
        <v>44.9</v>
      </c>
      <c r="N66" s="298">
        <v>25.6</v>
      </c>
      <c r="O66" s="468">
        <v>5</v>
      </c>
      <c r="P66" s="468">
        <v>5</v>
      </c>
      <c r="Q66" s="300" t="s">
        <v>301</v>
      </c>
      <c r="R66" s="815">
        <v>270.7</v>
      </c>
      <c r="S66" s="299" t="s">
        <v>85</v>
      </c>
      <c r="T66" s="826"/>
      <c r="U66" s="618"/>
      <c r="V66" s="827"/>
      <c r="Y66" s="615"/>
      <c r="Z66" s="616"/>
      <c r="AA66" s="617"/>
      <c r="AC66" s="615"/>
      <c r="AD66" s="616"/>
      <c r="AE66" s="616"/>
      <c r="AF66" s="616"/>
      <c r="AH66" s="616"/>
      <c r="AI66" s="615"/>
      <c r="AJ66" s="615"/>
      <c r="AK66" s="615"/>
      <c r="AL66" s="615"/>
      <c r="AM66" s="615"/>
      <c r="AN66" s="2"/>
    </row>
    <row r="67" spans="1:40" x14ac:dyDescent="0.2">
      <c r="A67" s="469"/>
      <c r="B67" s="295"/>
      <c r="C67" s="296"/>
      <c r="D67" s="472"/>
      <c r="E67" s="297"/>
      <c r="F67" s="297"/>
      <c r="G67" s="297"/>
      <c r="H67" s="297"/>
      <c r="I67" s="297"/>
      <c r="J67" s="296"/>
      <c r="K67" s="67"/>
      <c r="L67" s="297"/>
      <c r="M67" s="297"/>
      <c r="N67" s="298"/>
      <c r="O67" s="468"/>
      <c r="P67" s="468"/>
      <c r="Q67" s="300"/>
      <c r="R67" s="815"/>
      <c r="S67" s="299"/>
      <c r="T67" s="826"/>
      <c r="U67" s="618"/>
      <c r="V67" s="827"/>
      <c r="Y67" s="933"/>
      <c r="Z67" s="934"/>
      <c r="AA67" s="935"/>
      <c r="AC67" s="933"/>
      <c r="AD67" s="934"/>
      <c r="AE67" s="934"/>
      <c r="AF67" s="934"/>
      <c r="AH67" s="934"/>
      <c r="AI67" s="933"/>
      <c r="AJ67" s="933"/>
      <c r="AK67" s="933"/>
      <c r="AL67" s="933"/>
      <c r="AM67" s="933"/>
      <c r="AN67" s="2"/>
    </row>
    <row r="68" spans="1:40" x14ac:dyDescent="0.2">
      <c r="A68" s="63">
        <v>1</v>
      </c>
      <c r="B68" s="295" t="s">
        <v>1109</v>
      </c>
      <c r="C68" s="296" t="s">
        <v>669</v>
      </c>
      <c r="D68" s="296" t="s">
        <v>1150</v>
      </c>
      <c r="E68" s="297">
        <v>17.5</v>
      </c>
      <c r="F68" s="297">
        <v>17</v>
      </c>
      <c r="G68" s="297">
        <v>124</v>
      </c>
      <c r="H68" s="297">
        <v>101</v>
      </c>
      <c r="I68" s="297">
        <v>100.1</v>
      </c>
      <c r="J68" s="297"/>
      <c r="K68" s="297"/>
      <c r="L68" s="297">
        <v>56.7</v>
      </c>
      <c r="M68" s="297">
        <v>50</v>
      </c>
      <c r="N68" s="298">
        <v>27.63</v>
      </c>
      <c r="O68" s="468">
        <v>6</v>
      </c>
      <c r="P68" s="468">
        <v>6</v>
      </c>
      <c r="Q68" s="297"/>
      <c r="R68" s="815">
        <v>304.04000000000002</v>
      </c>
      <c r="S68" s="469" t="s">
        <v>83</v>
      </c>
      <c r="T68" s="470" t="s">
        <v>780</v>
      </c>
      <c r="U68" s="470">
        <v>1</v>
      </c>
      <c r="V68" s="296" t="s">
        <v>996</v>
      </c>
      <c r="W68" s="613" t="s">
        <v>301</v>
      </c>
      <c r="X68" s="271" t="s">
        <v>301</v>
      </c>
      <c r="Y68" s="270"/>
      <c r="Z68" s="272" t="s">
        <v>301</v>
      </c>
      <c r="AB68" s="271"/>
      <c r="AC68" s="270"/>
      <c r="AD68" s="270" t="s">
        <v>301</v>
      </c>
      <c r="AE68" s="270" t="s">
        <v>301</v>
      </c>
      <c r="AF68" s="271"/>
      <c r="AG68" s="270" t="s">
        <v>301</v>
      </c>
      <c r="AH68" s="271"/>
      <c r="AI68" s="271"/>
      <c r="AJ68" s="271"/>
      <c r="AK68" s="271"/>
      <c r="AL68" s="271"/>
      <c r="AM68" s="86"/>
      <c r="AN68" s="2"/>
    </row>
    <row r="69" spans="1:40" ht="13.5" customHeight="1" x14ac:dyDescent="0.2">
      <c r="A69" s="63">
        <v>2</v>
      </c>
      <c r="B69" s="295" t="s">
        <v>1153</v>
      </c>
      <c r="C69" s="296" t="s">
        <v>1154</v>
      </c>
      <c r="D69" s="296" t="s">
        <v>777</v>
      </c>
      <c r="E69" s="297">
        <v>16.600000000000001</v>
      </c>
      <c r="F69" s="297">
        <v>16.100000000000001</v>
      </c>
      <c r="G69" s="297">
        <v>122.5</v>
      </c>
      <c r="H69" s="297">
        <v>96.4</v>
      </c>
      <c r="I69" s="297">
        <v>99.7</v>
      </c>
      <c r="J69" s="297">
        <v>24</v>
      </c>
      <c r="K69" s="297">
        <v>21.5</v>
      </c>
      <c r="L69" s="67"/>
      <c r="M69" s="67"/>
      <c r="N69" s="298">
        <v>19.100000000000001</v>
      </c>
      <c r="O69" s="468">
        <v>8</v>
      </c>
      <c r="P69" s="468">
        <v>8</v>
      </c>
      <c r="Q69" s="297"/>
      <c r="R69" s="815">
        <v>304</v>
      </c>
      <c r="S69" s="469" t="s">
        <v>83</v>
      </c>
      <c r="T69" s="470" t="s">
        <v>787</v>
      </c>
      <c r="U69" s="470">
        <v>21</v>
      </c>
      <c r="V69" s="296" t="s">
        <v>996</v>
      </c>
      <c r="W69" s="614" t="s">
        <v>301</v>
      </c>
      <c r="X69" s="268" t="s">
        <v>301</v>
      </c>
      <c r="Y69" s="267"/>
      <c r="Z69" s="269" t="s">
        <v>301</v>
      </c>
      <c r="AB69" s="268"/>
      <c r="AC69" s="267"/>
      <c r="AD69" s="267" t="s">
        <v>301</v>
      </c>
      <c r="AE69" s="267" t="s">
        <v>301</v>
      </c>
      <c r="AF69" s="268"/>
      <c r="AG69" s="267" t="s">
        <v>301</v>
      </c>
      <c r="AH69" s="268"/>
      <c r="AI69" s="268"/>
      <c r="AJ69" s="268"/>
      <c r="AK69" s="268"/>
      <c r="AL69" s="268"/>
      <c r="AM69" s="84"/>
      <c r="AN69" s="2"/>
    </row>
    <row r="70" spans="1:40" ht="13.5" customHeight="1" x14ac:dyDescent="0.2">
      <c r="A70" s="63">
        <v>3</v>
      </c>
      <c r="B70" s="295" t="s">
        <v>1169</v>
      </c>
      <c r="C70" s="296" t="s">
        <v>976</v>
      </c>
      <c r="D70" s="301" t="s">
        <v>483</v>
      </c>
      <c r="E70" s="297">
        <v>17</v>
      </c>
      <c r="F70" s="297">
        <v>17</v>
      </c>
      <c r="G70" s="297">
        <v>112.3</v>
      </c>
      <c r="H70" s="297">
        <v>85.2</v>
      </c>
      <c r="I70" s="297">
        <v>87.6</v>
      </c>
      <c r="J70" s="297">
        <v>26.3</v>
      </c>
      <c r="K70" s="297">
        <v>27.1</v>
      </c>
      <c r="L70" s="67"/>
      <c r="M70" s="67"/>
      <c r="N70" s="298">
        <v>19.899999999999999</v>
      </c>
      <c r="O70" s="468">
        <v>9</v>
      </c>
      <c r="P70" s="468">
        <v>7</v>
      </c>
      <c r="Q70" s="297">
        <v>0.5</v>
      </c>
      <c r="R70" s="815">
        <v>303.85000000000002</v>
      </c>
      <c r="S70" s="469" t="s">
        <v>83</v>
      </c>
      <c r="T70" s="470" t="s">
        <v>753</v>
      </c>
      <c r="U70" s="470">
        <v>14</v>
      </c>
      <c r="V70" s="296" t="s">
        <v>996</v>
      </c>
      <c r="W70" s="614" t="s">
        <v>301</v>
      </c>
      <c r="X70" s="268" t="s">
        <v>301</v>
      </c>
      <c r="Y70" s="267"/>
      <c r="Z70" s="269" t="s">
        <v>301</v>
      </c>
      <c r="AB70" s="268"/>
      <c r="AC70" s="267"/>
      <c r="AD70" s="267" t="s">
        <v>301</v>
      </c>
      <c r="AE70" s="267" t="s">
        <v>301</v>
      </c>
      <c r="AF70" s="268"/>
      <c r="AG70" s="267" t="s">
        <v>301</v>
      </c>
      <c r="AH70" s="268"/>
      <c r="AI70" s="268"/>
      <c r="AJ70" s="268"/>
      <c r="AK70" s="268"/>
      <c r="AL70" s="268"/>
      <c r="AM70" s="84"/>
      <c r="AN70" s="2"/>
    </row>
    <row r="71" spans="1:40" ht="15" customHeight="1" x14ac:dyDescent="0.2">
      <c r="A71" s="63">
        <v>4</v>
      </c>
      <c r="B71" s="295" t="s">
        <v>1151</v>
      </c>
      <c r="C71" s="296" t="s">
        <v>1152</v>
      </c>
      <c r="D71" s="301" t="s">
        <v>367</v>
      </c>
      <c r="E71" s="297">
        <v>18.2</v>
      </c>
      <c r="F71" s="297">
        <v>18.2</v>
      </c>
      <c r="G71" s="297">
        <v>124</v>
      </c>
      <c r="H71" s="297">
        <v>101.1</v>
      </c>
      <c r="I71" s="297">
        <v>96.3</v>
      </c>
      <c r="J71" s="297" t="s">
        <v>301</v>
      </c>
      <c r="K71" s="297" t="s">
        <v>301</v>
      </c>
      <c r="L71" s="297">
        <v>46.4</v>
      </c>
      <c r="M71" s="297">
        <v>47.8</v>
      </c>
      <c r="N71" s="298">
        <v>27.8</v>
      </c>
      <c r="O71" s="468">
        <v>7</v>
      </c>
      <c r="P71" s="468">
        <v>7</v>
      </c>
      <c r="Q71" s="297">
        <v>0.5</v>
      </c>
      <c r="R71" s="815">
        <v>295.60000000000002</v>
      </c>
      <c r="S71" s="469" t="s">
        <v>84</v>
      </c>
      <c r="T71" s="470" t="s">
        <v>301</v>
      </c>
      <c r="U71" s="470">
        <v>11</v>
      </c>
      <c r="V71" s="296" t="s">
        <v>996</v>
      </c>
      <c r="W71" s="614" t="s">
        <v>301</v>
      </c>
      <c r="X71" s="268" t="s">
        <v>301</v>
      </c>
      <c r="Y71" s="267"/>
      <c r="Z71" s="269" t="s">
        <v>301</v>
      </c>
      <c r="AB71" s="268"/>
      <c r="AC71" s="267"/>
      <c r="AD71" s="267" t="s">
        <v>301</v>
      </c>
      <c r="AE71" s="267" t="s">
        <v>301</v>
      </c>
      <c r="AF71" s="268"/>
      <c r="AG71" s="267" t="s">
        <v>301</v>
      </c>
      <c r="AH71" s="268"/>
      <c r="AI71" s="268"/>
      <c r="AJ71" s="268"/>
      <c r="AK71" s="268"/>
      <c r="AL71" s="268"/>
      <c r="AM71" s="84"/>
      <c r="AN71" s="2"/>
    </row>
    <row r="72" spans="1:40" ht="15.75" customHeight="1" x14ac:dyDescent="0.2">
      <c r="A72" s="63">
        <v>5</v>
      </c>
      <c r="B72" s="295" t="s">
        <v>1172</v>
      </c>
      <c r="C72" s="296" t="s">
        <v>1173</v>
      </c>
      <c r="D72" s="301" t="s">
        <v>483</v>
      </c>
      <c r="E72" s="297">
        <v>17.7</v>
      </c>
      <c r="F72" s="297">
        <v>17.2</v>
      </c>
      <c r="G72" s="297">
        <v>123.3</v>
      </c>
      <c r="H72" s="297">
        <v>99.5</v>
      </c>
      <c r="I72" s="297">
        <v>100.3</v>
      </c>
      <c r="J72" s="297"/>
      <c r="K72" s="297"/>
      <c r="L72" s="297">
        <v>44.6</v>
      </c>
      <c r="M72" s="297">
        <v>44.4</v>
      </c>
      <c r="N72" s="298">
        <v>24.4</v>
      </c>
      <c r="O72" s="468">
        <v>7</v>
      </c>
      <c r="P72" s="468">
        <v>8</v>
      </c>
      <c r="Q72" s="297"/>
      <c r="R72" s="815">
        <v>288.7</v>
      </c>
      <c r="S72" s="469" t="s">
        <v>84</v>
      </c>
      <c r="T72" s="470" t="s">
        <v>753</v>
      </c>
      <c r="U72" s="470">
        <v>17</v>
      </c>
      <c r="V72" s="296" t="s">
        <v>996</v>
      </c>
      <c r="W72" s="614" t="s">
        <v>301</v>
      </c>
      <c r="X72" s="268" t="s">
        <v>301</v>
      </c>
      <c r="Y72" s="267"/>
      <c r="Z72" s="269" t="s">
        <v>301</v>
      </c>
      <c r="AB72" s="268"/>
      <c r="AC72" s="267"/>
      <c r="AD72" s="267" t="s">
        <v>301</v>
      </c>
      <c r="AE72" s="267" t="s">
        <v>301</v>
      </c>
      <c r="AF72" s="268"/>
      <c r="AG72" s="267" t="s">
        <v>301</v>
      </c>
      <c r="AH72" s="268"/>
      <c r="AI72" s="268"/>
      <c r="AJ72" s="268"/>
      <c r="AK72" s="268"/>
      <c r="AL72" s="268"/>
      <c r="AM72" s="84"/>
      <c r="AN72" s="2"/>
    </row>
    <row r="73" spans="1:40" ht="15" customHeight="1" x14ac:dyDescent="0.2">
      <c r="A73" s="63">
        <v>6</v>
      </c>
      <c r="B73" s="295" t="s">
        <v>1148</v>
      </c>
      <c r="C73" s="296" t="s">
        <v>1111</v>
      </c>
      <c r="D73" s="296" t="s">
        <v>1149</v>
      </c>
      <c r="E73" s="297">
        <v>17</v>
      </c>
      <c r="F73" s="297">
        <v>17.2</v>
      </c>
      <c r="G73" s="297">
        <v>103.4</v>
      </c>
      <c r="H73" s="297">
        <v>98.7</v>
      </c>
      <c r="I73" s="297">
        <v>96.7</v>
      </c>
      <c r="J73" s="297"/>
      <c r="K73" s="297"/>
      <c r="L73" s="297">
        <v>47</v>
      </c>
      <c r="M73" s="297">
        <v>48.6</v>
      </c>
      <c r="N73" s="298">
        <v>31.47</v>
      </c>
      <c r="O73" s="468">
        <v>5</v>
      </c>
      <c r="P73" s="468">
        <v>5</v>
      </c>
      <c r="Q73" s="297"/>
      <c r="R73" s="815">
        <v>287.2</v>
      </c>
      <c r="S73" s="469" t="s">
        <v>84</v>
      </c>
      <c r="T73" s="470" t="s">
        <v>780</v>
      </c>
      <c r="U73" s="470">
        <v>20</v>
      </c>
      <c r="V73" s="296" t="s">
        <v>996</v>
      </c>
      <c r="W73" s="614" t="s">
        <v>301</v>
      </c>
      <c r="X73" s="268" t="s">
        <v>301</v>
      </c>
      <c r="Y73" s="267"/>
      <c r="Z73" s="269" t="s">
        <v>301</v>
      </c>
      <c r="AB73" s="268"/>
      <c r="AC73" s="267"/>
      <c r="AD73" s="267" t="s">
        <v>301</v>
      </c>
      <c r="AE73" s="267" t="s">
        <v>301</v>
      </c>
      <c r="AF73" s="268"/>
      <c r="AG73" s="267" t="s">
        <v>301</v>
      </c>
      <c r="AH73" s="268"/>
      <c r="AI73" s="268"/>
      <c r="AJ73" s="268"/>
      <c r="AK73" s="268"/>
      <c r="AL73" s="268"/>
      <c r="AM73" s="84"/>
      <c r="AN73" s="2"/>
    </row>
    <row r="74" spans="1:40" ht="15.75" customHeight="1" x14ac:dyDescent="0.2">
      <c r="A74" s="63">
        <v>7</v>
      </c>
      <c r="B74" s="295" t="s">
        <v>1181</v>
      </c>
      <c r="C74" s="296" t="s">
        <v>1160</v>
      </c>
      <c r="D74" s="296" t="s">
        <v>1105</v>
      </c>
      <c r="E74" s="297">
        <v>16.8</v>
      </c>
      <c r="F74" s="297">
        <v>18.100000000000001</v>
      </c>
      <c r="G74" s="297">
        <v>97.2</v>
      </c>
      <c r="H74" s="297">
        <v>107.2</v>
      </c>
      <c r="I74" s="297">
        <v>106.5</v>
      </c>
      <c r="J74" s="297">
        <v>21</v>
      </c>
      <c r="K74" s="297">
        <v>17</v>
      </c>
      <c r="L74" s="67"/>
      <c r="M74" s="67"/>
      <c r="N74" s="298">
        <v>18.5</v>
      </c>
      <c r="O74" s="468">
        <v>6</v>
      </c>
      <c r="P74" s="468">
        <v>7</v>
      </c>
      <c r="Q74" s="297">
        <v>0.5</v>
      </c>
      <c r="R74" s="815">
        <v>283.89999999999998</v>
      </c>
      <c r="S74" s="469" t="s">
        <v>84</v>
      </c>
      <c r="T74" s="470" t="s">
        <v>400</v>
      </c>
      <c r="U74" s="470">
        <v>25</v>
      </c>
      <c r="V74" s="296" t="s">
        <v>996</v>
      </c>
      <c r="W74" s="614" t="s">
        <v>301</v>
      </c>
      <c r="X74" s="268" t="s">
        <v>301</v>
      </c>
      <c r="Y74" s="267"/>
      <c r="Z74" s="269" t="s">
        <v>301</v>
      </c>
      <c r="AB74" s="268"/>
      <c r="AC74" s="267"/>
      <c r="AD74" s="267" t="s">
        <v>301</v>
      </c>
      <c r="AE74" s="267" t="s">
        <v>301</v>
      </c>
      <c r="AF74" s="268"/>
      <c r="AG74" s="267" t="s">
        <v>301</v>
      </c>
      <c r="AH74" s="268"/>
      <c r="AI74" s="268"/>
      <c r="AJ74" s="268"/>
      <c r="AK74" s="268"/>
      <c r="AL74" s="268"/>
      <c r="AM74" s="84"/>
      <c r="AN74" s="2"/>
    </row>
    <row r="75" spans="1:40" x14ac:dyDescent="0.2">
      <c r="A75" s="63">
        <v>8</v>
      </c>
      <c r="B75" s="295" t="s">
        <v>1194</v>
      </c>
      <c r="C75" s="296" t="s">
        <v>1195</v>
      </c>
      <c r="D75" s="296" t="s">
        <v>1196</v>
      </c>
      <c r="E75" s="297">
        <v>16</v>
      </c>
      <c r="F75" s="297">
        <v>15.3</v>
      </c>
      <c r="G75" s="297">
        <v>102.1</v>
      </c>
      <c r="H75" s="297">
        <v>105.2</v>
      </c>
      <c r="I75" s="297">
        <v>102.5</v>
      </c>
      <c r="J75" s="297" t="s">
        <v>301</v>
      </c>
      <c r="K75" s="297" t="s">
        <v>301</v>
      </c>
      <c r="L75" s="297">
        <v>45.8</v>
      </c>
      <c r="M75" s="297">
        <v>41.2</v>
      </c>
      <c r="N75" s="298">
        <v>27</v>
      </c>
      <c r="O75" s="468">
        <v>6</v>
      </c>
      <c r="P75" s="468">
        <v>6</v>
      </c>
      <c r="Q75" s="297"/>
      <c r="R75" s="815">
        <v>279.8</v>
      </c>
      <c r="S75" s="469" t="s">
        <v>84</v>
      </c>
      <c r="T75" s="67"/>
      <c r="U75" s="470">
        <v>34</v>
      </c>
      <c r="V75" s="296" t="s">
        <v>996</v>
      </c>
      <c r="W75" s="614" t="s">
        <v>301</v>
      </c>
      <c r="X75" s="268" t="s">
        <v>301</v>
      </c>
      <c r="Y75" s="267"/>
      <c r="Z75" s="269" t="s">
        <v>301</v>
      </c>
      <c r="AB75" s="268"/>
      <c r="AC75" s="267"/>
      <c r="AD75" s="267" t="s">
        <v>301</v>
      </c>
      <c r="AE75" s="267" t="s">
        <v>301</v>
      </c>
      <c r="AF75" s="268"/>
      <c r="AG75" s="267" t="s">
        <v>301</v>
      </c>
      <c r="AH75" s="268"/>
      <c r="AI75" s="268"/>
      <c r="AJ75" s="268"/>
      <c r="AK75" s="268"/>
      <c r="AL75" s="268"/>
      <c r="AM75" s="84"/>
      <c r="AN75" s="2"/>
    </row>
    <row r="76" spans="1:40" ht="15.75" customHeight="1" x14ac:dyDescent="0.2">
      <c r="A76" s="63">
        <v>9</v>
      </c>
      <c r="B76" s="295" t="s">
        <v>1055</v>
      </c>
      <c r="C76" s="296" t="s">
        <v>1016</v>
      </c>
      <c r="D76" s="301" t="s">
        <v>362</v>
      </c>
      <c r="E76" s="297">
        <v>16.899999999999999</v>
      </c>
      <c r="F76" s="297">
        <v>17</v>
      </c>
      <c r="G76" s="297">
        <v>121.3</v>
      </c>
      <c r="H76" s="297">
        <v>93.5</v>
      </c>
      <c r="I76" s="297">
        <v>90.8</v>
      </c>
      <c r="J76" s="297"/>
      <c r="K76" s="297"/>
      <c r="L76" s="297">
        <v>42.2</v>
      </c>
      <c r="M76" s="297">
        <v>40.6</v>
      </c>
      <c r="N76" s="298">
        <v>26.1</v>
      </c>
      <c r="O76" s="468">
        <v>5</v>
      </c>
      <c r="P76" s="468">
        <v>5</v>
      </c>
      <c r="Q76" s="297"/>
      <c r="R76" s="815">
        <v>276.60000000000002</v>
      </c>
      <c r="S76" s="469" t="s">
        <v>84</v>
      </c>
      <c r="T76" s="470" t="s">
        <v>787</v>
      </c>
      <c r="U76" s="470">
        <v>22</v>
      </c>
      <c r="V76" s="296" t="s">
        <v>996</v>
      </c>
      <c r="W76" s="614" t="s">
        <v>301</v>
      </c>
      <c r="X76" s="268" t="s">
        <v>301</v>
      </c>
      <c r="Y76" s="267"/>
      <c r="Z76" s="269" t="s">
        <v>301</v>
      </c>
      <c r="AB76" s="268"/>
      <c r="AC76" s="267"/>
      <c r="AD76" s="267" t="s">
        <v>301</v>
      </c>
      <c r="AE76" s="267" t="s">
        <v>301</v>
      </c>
      <c r="AF76" s="268"/>
      <c r="AG76" s="267" t="s">
        <v>301</v>
      </c>
      <c r="AH76" s="268"/>
      <c r="AI76" s="268"/>
      <c r="AJ76" s="268"/>
      <c r="AK76" s="268"/>
      <c r="AL76" s="268"/>
      <c r="AM76" s="27"/>
      <c r="AN76" s="2"/>
    </row>
    <row r="77" spans="1:40" x14ac:dyDescent="0.2">
      <c r="A77" s="63">
        <v>10</v>
      </c>
      <c r="B77" s="467" t="s">
        <v>1193</v>
      </c>
      <c r="C77" s="296" t="s">
        <v>1144</v>
      </c>
      <c r="D77" s="296" t="s">
        <v>777</v>
      </c>
      <c r="E77" s="297">
        <v>17</v>
      </c>
      <c r="F77" s="297">
        <v>17.100000000000001</v>
      </c>
      <c r="G77" s="297">
        <v>111</v>
      </c>
      <c r="H77" s="297">
        <v>95</v>
      </c>
      <c r="I77" s="297">
        <v>98.8</v>
      </c>
      <c r="J77" s="297"/>
      <c r="K77" s="297"/>
      <c r="L77" s="297">
        <v>44.4</v>
      </c>
      <c r="M77" s="297">
        <v>39.9</v>
      </c>
      <c r="N77" s="298">
        <v>25.9</v>
      </c>
      <c r="O77" s="468">
        <v>5</v>
      </c>
      <c r="P77" s="468">
        <v>4</v>
      </c>
      <c r="Q77" s="297"/>
      <c r="R77" s="815">
        <v>276.2</v>
      </c>
      <c r="S77" s="469" t="s">
        <v>84</v>
      </c>
      <c r="T77" s="470" t="s">
        <v>783</v>
      </c>
      <c r="U77" s="470">
        <v>33</v>
      </c>
      <c r="V77" s="296" t="s">
        <v>996</v>
      </c>
      <c r="W77" s="614" t="s">
        <v>301</v>
      </c>
      <c r="X77" s="268" t="s">
        <v>301</v>
      </c>
      <c r="Y77" s="267"/>
      <c r="Z77" s="269" t="s">
        <v>301</v>
      </c>
      <c r="AB77" s="268"/>
      <c r="AC77" s="267"/>
      <c r="AD77" s="267" t="s">
        <v>301</v>
      </c>
      <c r="AE77" s="267" t="s">
        <v>301</v>
      </c>
      <c r="AF77" s="268"/>
      <c r="AG77" s="267" t="s">
        <v>301</v>
      </c>
      <c r="AH77" s="268"/>
      <c r="AI77" s="268"/>
      <c r="AJ77" s="268"/>
      <c r="AK77" s="268"/>
      <c r="AL77" s="268"/>
      <c r="AM77" s="27"/>
      <c r="AN77" s="2"/>
    </row>
    <row r="78" spans="1:40" x14ac:dyDescent="0.2">
      <c r="A78" s="63">
        <v>11</v>
      </c>
      <c r="B78" s="295" t="s">
        <v>1170</v>
      </c>
      <c r="C78" s="296" t="s">
        <v>978</v>
      </c>
      <c r="D78" s="296" t="s">
        <v>777</v>
      </c>
      <c r="E78" s="297">
        <v>18</v>
      </c>
      <c r="F78" s="297">
        <v>17.899999999999999</v>
      </c>
      <c r="G78" s="297">
        <v>96.8</v>
      </c>
      <c r="H78" s="297">
        <v>88.3</v>
      </c>
      <c r="I78" s="297">
        <v>90.6</v>
      </c>
      <c r="J78" s="297"/>
      <c r="K78" s="297"/>
      <c r="L78" s="297">
        <v>44.8</v>
      </c>
      <c r="M78" s="297">
        <v>50.8</v>
      </c>
      <c r="N78" s="298">
        <v>21.1</v>
      </c>
      <c r="O78" s="468">
        <v>7</v>
      </c>
      <c r="P78" s="468">
        <v>7</v>
      </c>
      <c r="Q78" s="297"/>
      <c r="R78" s="815">
        <v>267</v>
      </c>
      <c r="S78" s="469" t="s">
        <v>85</v>
      </c>
      <c r="T78" s="470" t="s">
        <v>400</v>
      </c>
      <c r="U78" s="470">
        <v>15</v>
      </c>
      <c r="V78" s="296" t="s">
        <v>996</v>
      </c>
      <c r="W78" s="614" t="s">
        <v>301</v>
      </c>
      <c r="X78" s="268" t="s">
        <v>301</v>
      </c>
      <c r="Y78" s="267"/>
      <c r="Z78" s="269" t="s">
        <v>301</v>
      </c>
      <c r="AB78" s="268"/>
      <c r="AC78" s="267"/>
      <c r="AD78" s="267" t="s">
        <v>301</v>
      </c>
      <c r="AE78" s="267" t="s">
        <v>301</v>
      </c>
      <c r="AF78" s="268"/>
      <c r="AG78" s="267" t="s">
        <v>301</v>
      </c>
      <c r="AH78" s="268"/>
      <c r="AI78" s="268"/>
      <c r="AJ78" s="268"/>
      <c r="AK78" s="268"/>
      <c r="AL78" s="268"/>
      <c r="AM78" s="27"/>
      <c r="AN78" s="2"/>
    </row>
    <row r="79" spans="1:40" x14ac:dyDescent="0.2">
      <c r="A79" s="63">
        <v>12</v>
      </c>
      <c r="B79" s="295" t="s">
        <v>1185</v>
      </c>
      <c r="C79" s="296" t="s">
        <v>1186</v>
      </c>
      <c r="D79" s="296" t="s">
        <v>819</v>
      </c>
      <c r="E79" s="297">
        <v>17.2</v>
      </c>
      <c r="F79" s="297">
        <v>16.899999999999999</v>
      </c>
      <c r="G79" s="297">
        <v>91.2</v>
      </c>
      <c r="H79" s="297">
        <v>92</v>
      </c>
      <c r="I79" s="297">
        <v>92.2</v>
      </c>
      <c r="J79" s="297"/>
      <c r="K79" s="297"/>
      <c r="L79" s="297">
        <v>45.8</v>
      </c>
      <c r="M79" s="297">
        <v>47.8</v>
      </c>
      <c r="N79" s="298">
        <v>22.5</v>
      </c>
      <c r="O79" s="468">
        <v>6</v>
      </c>
      <c r="P79" s="468">
        <v>5</v>
      </c>
      <c r="Q79" s="297">
        <v>0.5</v>
      </c>
      <c r="R79" s="815">
        <v>264.60000000000002</v>
      </c>
      <c r="S79" s="469" t="s">
        <v>85</v>
      </c>
      <c r="T79" s="470" t="s">
        <v>776</v>
      </c>
      <c r="U79" s="470">
        <v>28</v>
      </c>
      <c r="V79" s="296" t="s">
        <v>996</v>
      </c>
      <c r="W79" s="614" t="s">
        <v>301</v>
      </c>
      <c r="X79" s="268" t="s">
        <v>301</v>
      </c>
      <c r="Y79" s="267"/>
      <c r="Z79" s="269" t="s">
        <v>301</v>
      </c>
      <c r="AB79" s="268"/>
      <c r="AC79" s="267"/>
      <c r="AD79" s="267" t="s">
        <v>301</v>
      </c>
      <c r="AE79" s="267" t="s">
        <v>301</v>
      </c>
      <c r="AF79" s="268"/>
      <c r="AG79" s="267" t="s">
        <v>301</v>
      </c>
      <c r="AH79" s="268"/>
      <c r="AI79" s="268"/>
      <c r="AJ79" s="268"/>
      <c r="AK79" s="268"/>
      <c r="AL79" s="268"/>
      <c r="AM79" s="27"/>
      <c r="AN79" s="2"/>
    </row>
    <row r="80" spans="1:40" ht="14.25" customHeight="1" x14ac:dyDescent="0.2">
      <c r="A80" s="63">
        <v>13</v>
      </c>
      <c r="B80" s="295" t="s">
        <v>994</v>
      </c>
      <c r="C80" s="296" t="s">
        <v>976</v>
      </c>
      <c r="D80" s="301" t="s">
        <v>367</v>
      </c>
      <c r="E80" s="297">
        <v>14.5</v>
      </c>
      <c r="F80" s="297">
        <v>14.6</v>
      </c>
      <c r="G80" s="297">
        <v>97.6</v>
      </c>
      <c r="H80" s="297">
        <v>93.5</v>
      </c>
      <c r="I80" s="297">
        <v>86.5</v>
      </c>
      <c r="J80" s="297"/>
      <c r="K80" s="297"/>
      <c r="L80" s="297">
        <v>46.1</v>
      </c>
      <c r="M80" s="297">
        <v>49.6</v>
      </c>
      <c r="N80" s="298">
        <v>23</v>
      </c>
      <c r="O80" s="468">
        <v>6</v>
      </c>
      <c r="P80" s="468">
        <v>5</v>
      </c>
      <c r="Q80" s="297"/>
      <c r="R80" s="815">
        <v>263.10000000000002</v>
      </c>
      <c r="S80" s="469" t="s">
        <v>85</v>
      </c>
      <c r="T80" s="470" t="s">
        <v>780</v>
      </c>
      <c r="U80" s="470">
        <v>30</v>
      </c>
      <c r="V80" s="296" t="s">
        <v>996</v>
      </c>
      <c r="W80" s="614" t="s">
        <v>301</v>
      </c>
      <c r="X80" s="268" t="s">
        <v>301</v>
      </c>
      <c r="Y80" s="267"/>
      <c r="Z80" s="269" t="s">
        <v>301</v>
      </c>
      <c r="AB80" s="268"/>
      <c r="AC80" s="267"/>
      <c r="AD80" s="267" t="s">
        <v>301</v>
      </c>
      <c r="AE80" s="267" t="s">
        <v>301</v>
      </c>
      <c r="AF80" s="268"/>
      <c r="AG80" s="267" t="s">
        <v>301</v>
      </c>
      <c r="AH80" s="268"/>
      <c r="AI80" s="268"/>
      <c r="AJ80" s="268"/>
      <c r="AK80" s="268"/>
      <c r="AL80" s="268"/>
      <c r="AM80" s="27"/>
      <c r="AN80" s="2"/>
    </row>
    <row r="81" spans="1:46" x14ac:dyDescent="0.2">
      <c r="A81" s="63">
        <v>14</v>
      </c>
      <c r="B81" s="295" t="s">
        <v>1163</v>
      </c>
      <c r="C81" s="296" t="s">
        <v>1038</v>
      </c>
      <c r="D81" s="301" t="s">
        <v>578</v>
      </c>
      <c r="E81" s="297">
        <v>14.6</v>
      </c>
      <c r="F81" s="297">
        <v>14.9</v>
      </c>
      <c r="G81" s="297">
        <v>103.5</v>
      </c>
      <c r="H81" s="297">
        <v>91</v>
      </c>
      <c r="I81" s="297">
        <v>95.2</v>
      </c>
      <c r="J81" s="297" t="s">
        <v>301</v>
      </c>
      <c r="K81" s="297" t="s">
        <v>301</v>
      </c>
      <c r="L81" s="297">
        <v>40.4</v>
      </c>
      <c r="M81" s="297">
        <v>42</v>
      </c>
      <c r="N81" s="298">
        <v>23.9</v>
      </c>
      <c r="O81" s="468">
        <v>6</v>
      </c>
      <c r="P81" s="468">
        <v>6</v>
      </c>
      <c r="Q81" s="297">
        <v>1</v>
      </c>
      <c r="R81" s="815">
        <v>260.8</v>
      </c>
      <c r="S81" s="469" t="s">
        <v>85</v>
      </c>
      <c r="T81" s="470" t="s">
        <v>1165</v>
      </c>
      <c r="U81" s="470">
        <v>8</v>
      </c>
      <c r="V81" s="296" t="s">
        <v>996</v>
      </c>
      <c r="W81" s="614" t="s">
        <v>301</v>
      </c>
      <c r="X81" s="268" t="s">
        <v>301</v>
      </c>
      <c r="Y81" s="267"/>
      <c r="Z81" s="269" t="s">
        <v>301</v>
      </c>
      <c r="AB81" s="268"/>
      <c r="AC81" s="267"/>
      <c r="AD81" s="267" t="s">
        <v>301</v>
      </c>
      <c r="AE81" s="267" t="s">
        <v>301</v>
      </c>
      <c r="AF81" s="268"/>
      <c r="AG81" s="267" t="s">
        <v>301</v>
      </c>
      <c r="AH81" s="268"/>
      <c r="AI81" s="268"/>
      <c r="AJ81" s="268"/>
      <c r="AK81" s="268"/>
      <c r="AL81" s="268"/>
      <c r="AM81" s="27"/>
      <c r="AN81" s="2"/>
    </row>
    <row r="82" spans="1:46" x14ac:dyDescent="0.2">
      <c r="A82" s="63">
        <v>15</v>
      </c>
      <c r="B82" s="295" t="s">
        <v>1182</v>
      </c>
      <c r="C82" s="296" t="s">
        <v>1183</v>
      </c>
      <c r="D82" s="301" t="s">
        <v>362</v>
      </c>
      <c r="E82" s="297">
        <v>17.399999999999999</v>
      </c>
      <c r="F82" s="297">
        <v>16.8</v>
      </c>
      <c r="G82" s="297">
        <v>94.8</v>
      </c>
      <c r="H82" s="297">
        <v>92.8</v>
      </c>
      <c r="I82" s="297">
        <v>90.7</v>
      </c>
      <c r="J82" s="297" t="s">
        <v>301</v>
      </c>
      <c r="K82" s="297" t="s">
        <v>301</v>
      </c>
      <c r="L82" s="297">
        <v>41.3</v>
      </c>
      <c r="M82" s="297">
        <v>43.4</v>
      </c>
      <c r="N82" s="298">
        <v>21</v>
      </c>
      <c r="O82" s="468">
        <v>7</v>
      </c>
      <c r="P82" s="468">
        <v>6</v>
      </c>
      <c r="Q82" s="297"/>
      <c r="R82" s="815">
        <v>259.39999999999998</v>
      </c>
      <c r="S82" s="469" t="s">
        <v>85</v>
      </c>
      <c r="T82" s="470" t="s">
        <v>400</v>
      </c>
      <c r="U82" s="470">
        <v>26</v>
      </c>
      <c r="V82" s="296" t="s">
        <v>996</v>
      </c>
      <c r="W82" s="614" t="s">
        <v>301</v>
      </c>
      <c r="X82" s="268" t="s">
        <v>301</v>
      </c>
      <c r="Y82" s="267"/>
      <c r="Z82" s="269" t="s">
        <v>301</v>
      </c>
      <c r="AB82" s="268"/>
      <c r="AC82" s="267"/>
      <c r="AD82" s="267" t="s">
        <v>301</v>
      </c>
      <c r="AE82" s="267" t="s">
        <v>301</v>
      </c>
      <c r="AF82" s="268"/>
      <c r="AG82" s="267" t="s">
        <v>301</v>
      </c>
      <c r="AH82" s="268"/>
      <c r="AI82" s="268"/>
      <c r="AJ82" s="268"/>
      <c r="AK82" s="268"/>
      <c r="AL82" s="268"/>
      <c r="AM82" s="27"/>
      <c r="AN82" s="2"/>
    </row>
    <row r="83" spans="1:46" x14ac:dyDescent="0.2">
      <c r="A83" s="63">
        <v>16</v>
      </c>
      <c r="B83" s="295" t="s">
        <v>1157</v>
      </c>
      <c r="C83" s="296" t="s">
        <v>1002</v>
      </c>
      <c r="D83" s="296" t="s">
        <v>571</v>
      </c>
      <c r="E83" s="297">
        <v>14.9</v>
      </c>
      <c r="F83" s="297">
        <v>14.4</v>
      </c>
      <c r="G83" s="297">
        <v>102.6</v>
      </c>
      <c r="H83" s="297">
        <v>96.9</v>
      </c>
      <c r="I83" s="297">
        <v>86.7</v>
      </c>
      <c r="J83" s="297" t="s">
        <v>301</v>
      </c>
      <c r="K83" s="297" t="s">
        <v>301</v>
      </c>
      <c r="L83" s="297">
        <v>42.9</v>
      </c>
      <c r="M83" s="297">
        <v>35.4</v>
      </c>
      <c r="N83" s="298">
        <v>26.9</v>
      </c>
      <c r="O83" s="468">
        <v>5</v>
      </c>
      <c r="P83" s="468">
        <v>4</v>
      </c>
      <c r="Q83" s="297"/>
      <c r="R83" s="815">
        <v>259.2</v>
      </c>
      <c r="S83" s="469" t="s">
        <v>85</v>
      </c>
      <c r="T83" s="470" t="s">
        <v>1159</v>
      </c>
      <c r="U83" s="470">
        <v>5</v>
      </c>
      <c r="V83" s="296" t="s">
        <v>996</v>
      </c>
      <c r="W83" s="614" t="s">
        <v>301</v>
      </c>
      <c r="X83" s="268" t="s">
        <v>301</v>
      </c>
      <c r="Y83" s="267"/>
      <c r="Z83" s="269" t="s">
        <v>301</v>
      </c>
      <c r="AB83" s="268"/>
      <c r="AC83" s="267"/>
      <c r="AD83" s="267" t="s">
        <v>301</v>
      </c>
      <c r="AE83" s="267" t="s">
        <v>301</v>
      </c>
      <c r="AF83" s="268"/>
      <c r="AG83" s="267" t="s">
        <v>301</v>
      </c>
      <c r="AH83" s="268"/>
      <c r="AI83" s="268"/>
      <c r="AJ83" s="268"/>
      <c r="AK83" s="268"/>
      <c r="AL83" s="268"/>
      <c r="AM83" s="27"/>
      <c r="AN83" s="2"/>
    </row>
    <row r="84" spans="1:46" x14ac:dyDescent="0.2">
      <c r="A84" s="63">
        <v>17</v>
      </c>
      <c r="B84" s="295" t="s">
        <v>1166</v>
      </c>
      <c r="C84" s="296" t="s">
        <v>1006</v>
      </c>
      <c r="D84" s="301" t="s">
        <v>483</v>
      </c>
      <c r="E84" s="297">
        <v>18.100000000000001</v>
      </c>
      <c r="F84" s="297">
        <v>18.399999999999999</v>
      </c>
      <c r="G84" s="297">
        <v>98</v>
      </c>
      <c r="H84" s="297">
        <v>89.1</v>
      </c>
      <c r="I84" s="297">
        <v>79.8</v>
      </c>
      <c r="J84" s="297"/>
      <c r="K84" s="297"/>
      <c r="L84" s="297">
        <v>41.3</v>
      </c>
      <c r="M84" s="297">
        <v>46.3</v>
      </c>
      <c r="N84" s="298">
        <v>22.9</v>
      </c>
      <c r="O84" s="468">
        <v>4</v>
      </c>
      <c r="P84" s="468">
        <v>5</v>
      </c>
      <c r="Q84" s="297"/>
      <c r="R84" s="815">
        <v>258.8</v>
      </c>
      <c r="S84" s="469" t="s">
        <v>85</v>
      </c>
      <c r="T84" s="470" t="s">
        <v>780</v>
      </c>
      <c r="U84" s="470">
        <v>10</v>
      </c>
      <c r="V84" s="296" t="s">
        <v>996</v>
      </c>
      <c r="W84" s="614" t="s">
        <v>301</v>
      </c>
      <c r="X84" s="268" t="s">
        <v>301</v>
      </c>
      <c r="Y84" s="267"/>
      <c r="Z84" s="269" t="s">
        <v>301</v>
      </c>
      <c r="AB84" s="268"/>
      <c r="AC84" s="267"/>
      <c r="AD84" s="267" t="s">
        <v>301</v>
      </c>
      <c r="AE84" s="267" t="s">
        <v>301</v>
      </c>
      <c r="AF84" s="268"/>
      <c r="AG84" s="267" t="s">
        <v>301</v>
      </c>
      <c r="AH84" s="268"/>
      <c r="AI84" s="268"/>
      <c r="AJ84" s="268"/>
      <c r="AK84" s="268"/>
      <c r="AL84" s="268"/>
      <c r="AM84" s="27"/>
      <c r="AN84" s="2"/>
    </row>
    <row r="85" spans="1:46" x14ac:dyDescent="0.2">
      <c r="A85" s="63">
        <v>18</v>
      </c>
      <c r="B85" s="295" t="s">
        <v>1014</v>
      </c>
      <c r="C85" s="296" t="s">
        <v>978</v>
      </c>
      <c r="D85" s="296" t="s">
        <v>1168</v>
      </c>
      <c r="E85" s="297">
        <v>15.1</v>
      </c>
      <c r="F85" s="297">
        <v>14.9</v>
      </c>
      <c r="G85" s="297">
        <v>101.5</v>
      </c>
      <c r="H85" s="297">
        <v>85.5</v>
      </c>
      <c r="I85" s="297">
        <v>79.2</v>
      </c>
      <c r="J85" s="297"/>
      <c r="K85" s="297"/>
      <c r="L85" s="297">
        <v>46.1</v>
      </c>
      <c r="M85" s="297">
        <v>45.1</v>
      </c>
      <c r="N85" s="298">
        <v>24.8</v>
      </c>
      <c r="O85" s="468">
        <v>6</v>
      </c>
      <c r="P85" s="468">
        <v>5</v>
      </c>
      <c r="Q85" s="297">
        <v>0.5</v>
      </c>
      <c r="R85" s="815">
        <v>256.7</v>
      </c>
      <c r="S85" s="469" t="s">
        <v>85</v>
      </c>
      <c r="T85" s="470" t="s">
        <v>400</v>
      </c>
      <c r="U85" s="470">
        <v>13</v>
      </c>
      <c r="V85" s="296" t="s">
        <v>996</v>
      </c>
      <c r="W85" s="614" t="s">
        <v>301</v>
      </c>
      <c r="X85" s="268" t="s">
        <v>301</v>
      </c>
      <c r="Y85" s="267"/>
      <c r="Z85" s="269" t="s">
        <v>301</v>
      </c>
      <c r="AB85" s="268"/>
      <c r="AC85" s="267"/>
      <c r="AD85" s="267" t="s">
        <v>301</v>
      </c>
      <c r="AE85" s="267" t="s">
        <v>301</v>
      </c>
      <c r="AF85" s="268"/>
      <c r="AG85" s="267" t="s">
        <v>301</v>
      </c>
      <c r="AH85" s="268"/>
      <c r="AI85" s="268"/>
      <c r="AJ85" s="268"/>
      <c r="AK85" s="268"/>
      <c r="AL85" s="268"/>
      <c r="AM85" s="27"/>
      <c r="AN85" s="2"/>
    </row>
    <row r="86" spans="1:46" ht="12.75" customHeight="1" x14ac:dyDescent="0.2">
      <c r="A86" s="63">
        <v>19</v>
      </c>
      <c r="B86" s="295" t="s">
        <v>1171</v>
      </c>
      <c r="C86" s="296" t="s">
        <v>668</v>
      </c>
      <c r="D86" s="301" t="s">
        <v>483</v>
      </c>
      <c r="E86" s="297">
        <v>15.2</v>
      </c>
      <c r="F86" s="297">
        <v>15.3</v>
      </c>
      <c r="G86" s="297">
        <v>103</v>
      </c>
      <c r="H86" s="297">
        <v>87.2</v>
      </c>
      <c r="I86" s="297">
        <v>84.7</v>
      </c>
      <c r="J86" s="297"/>
      <c r="K86" s="297"/>
      <c r="L86" s="297">
        <v>45.4</v>
      </c>
      <c r="M86" s="297">
        <v>43.3</v>
      </c>
      <c r="N86" s="298">
        <v>21.1</v>
      </c>
      <c r="O86" s="468">
        <v>5</v>
      </c>
      <c r="P86" s="468">
        <v>6</v>
      </c>
      <c r="Q86" s="297"/>
      <c r="R86" s="815">
        <v>256.7</v>
      </c>
      <c r="S86" s="469" t="s">
        <v>85</v>
      </c>
      <c r="T86" s="470" t="s">
        <v>400</v>
      </c>
      <c r="U86" s="470">
        <v>16</v>
      </c>
      <c r="V86" s="296" t="s">
        <v>996</v>
      </c>
      <c r="W86" s="614" t="s">
        <v>301</v>
      </c>
      <c r="X86" s="268" t="s">
        <v>301</v>
      </c>
      <c r="Y86" s="267"/>
      <c r="Z86" s="269" t="s">
        <v>301</v>
      </c>
      <c r="AB86" s="268"/>
      <c r="AC86" s="267"/>
      <c r="AD86" s="267" t="s">
        <v>301</v>
      </c>
      <c r="AE86" s="267" t="s">
        <v>301</v>
      </c>
      <c r="AF86" s="268"/>
      <c r="AG86" s="267" t="s">
        <v>301</v>
      </c>
      <c r="AH86" s="268"/>
      <c r="AI86" s="268"/>
      <c r="AJ86" s="268"/>
      <c r="AK86" s="268"/>
      <c r="AL86" s="268"/>
      <c r="AM86" s="27"/>
      <c r="AN86" s="2"/>
    </row>
    <row r="87" spans="1:46" x14ac:dyDescent="0.2">
      <c r="A87" s="63">
        <v>20</v>
      </c>
      <c r="B87" s="295" t="s">
        <v>1026</v>
      </c>
      <c r="C87" s="296" t="s">
        <v>1192</v>
      </c>
      <c r="D87" s="296" t="s">
        <v>777</v>
      </c>
      <c r="E87" s="297">
        <v>14.6</v>
      </c>
      <c r="F87" s="297">
        <v>14.7</v>
      </c>
      <c r="G87" s="297">
        <v>115</v>
      </c>
      <c r="H87" s="297">
        <v>73.7</v>
      </c>
      <c r="I87" s="297">
        <v>85.3</v>
      </c>
      <c r="J87" s="297" t="s">
        <v>301</v>
      </c>
      <c r="K87" s="297" t="s">
        <v>301</v>
      </c>
      <c r="L87" s="297">
        <v>42.8</v>
      </c>
      <c r="M87" s="297">
        <v>39.5</v>
      </c>
      <c r="N87" s="298">
        <v>27.9</v>
      </c>
      <c r="O87" s="468">
        <v>5</v>
      </c>
      <c r="P87" s="468">
        <v>4</v>
      </c>
      <c r="Q87" s="297"/>
      <c r="R87" s="815">
        <v>256.7</v>
      </c>
      <c r="S87" s="469" t="s">
        <v>85</v>
      </c>
      <c r="T87" s="470" t="s">
        <v>400</v>
      </c>
      <c r="U87" s="470">
        <v>32</v>
      </c>
      <c r="V87" s="296" t="s">
        <v>996</v>
      </c>
      <c r="W87" s="614" t="s">
        <v>301</v>
      </c>
      <c r="X87" s="268" t="s">
        <v>301</v>
      </c>
      <c r="Y87" s="267"/>
      <c r="Z87" s="269" t="s">
        <v>301</v>
      </c>
      <c r="AB87" s="268"/>
      <c r="AC87" s="267"/>
      <c r="AD87" s="267" t="s">
        <v>301</v>
      </c>
      <c r="AE87" s="267" t="s">
        <v>301</v>
      </c>
      <c r="AF87" s="268"/>
      <c r="AG87" s="267" t="s">
        <v>301</v>
      </c>
      <c r="AH87" s="268"/>
      <c r="AI87" s="268"/>
      <c r="AJ87" s="268"/>
      <c r="AK87" s="268"/>
      <c r="AL87" s="268"/>
      <c r="AM87" s="27"/>
      <c r="AN87" s="2"/>
    </row>
    <row r="88" spans="1:46" x14ac:dyDescent="0.2">
      <c r="A88" s="63">
        <v>21</v>
      </c>
      <c r="B88" s="295" t="s">
        <v>1142</v>
      </c>
      <c r="C88" s="296" t="s">
        <v>1084</v>
      </c>
      <c r="D88" s="296" t="s">
        <v>1180</v>
      </c>
      <c r="E88" s="297">
        <v>14.1</v>
      </c>
      <c r="F88" s="297">
        <v>14.7</v>
      </c>
      <c r="G88" s="297">
        <v>114.2</v>
      </c>
      <c r="H88" s="297">
        <v>79.5</v>
      </c>
      <c r="I88" s="297">
        <v>86</v>
      </c>
      <c r="J88" s="297">
        <v>16.5</v>
      </c>
      <c r="K88" s="297">
        <v>18.7</v>
      </c>
      <c r="L88" s="67"/>
      <c r="M88" s="67"/>
      <c r="N88" s="298">
        <v>15.9</v>
      </c>
      <c r="O88" s="468">
        <v>5</v>
      </c>
      <c r="P88" s="468">
        <v>8</v>
      </c>
      <c r="Q88" s="297">
        <v>1</v>
      </c>
      <c r="R88" s="815">
        <v>256.10000000000002</v>
      </c>
      <c r="S88" s="469" t="s">
        <v>85</v>
      </c>
      <c r="T88" s="470" t="s">
        <v>783</v>
      </c>
      <c r="U88" s="470">
        <v>24</v>
      </c>
      <c r="V88" s="296" t="s">
        <v>996</v>
      </c>
      <c r="W88" s="614" t="s">
        <v>301</v>
      </c>
      <c r="X88" s="268" t="s">
        <v>301</v>
      </c>
      <c r="Y88" s="267"/>
      <c r="Z88" s="269" t="s">
        <v>301</v>
      </c>
      <c r="AB88" s="268"/>
      <c r="AC88" s="267"/>
      <c r="AD88" s="267" t="s">
        <v>301</v>
      </c>
      <c r="AE88" s="267" t="s">
        <v>301</v>
      </c>
      <c r="AF88" s="268"/>
      <c r="AG88" s="267" t="s">
        <v>301</v>
      </c>
      <c r="AH88" s="268"/>
      <c r="AI88" s="268"/>
      <c r="AJ88" s="268"/>
      <c r="AK88" s="268"/>
      <c r="AL88" s="268"/>
      <c r="AM88" s="27"/>
      <c r="AN88" s="2"/>
    </row>
    <row r="89" spans="1:46" x14ac:dyDescent="0.2">
      <c r="A89" s="63">
        <v>22</v>
      </c>
      <c r="B89" s="295" t="s">
        <v>1164</v>
      </c>
      <c r="C89" s="296" t="s">
        <v>1084</v>
      </c>
      <c r="D89" s="301" t="s">
        <v>1032</v>
      </c>
      <c r="E89" s="297">
        <v>16</v>
      </c>
      <c r="F89" s="297">
        <v>16</v>
      </c>
      <c r="G89" s="297">
        <v>108.4</v>
      </c>
      <c r="H89" s="297">
        <v>79</v>
      </c>
      <c r="I89" s="297">
        <v>87.1</v>
      </c>
      <c r="J89" s="297" t="s">
        <v>301</v>
      </c>
      <c r="K89" s="297" t="s">
        <v>301</v>
      </c>
      <c r="L89" s="297">
        <v>42.1</v>
      </c>
      <c r="M89" s="297">
        <v>43.3</v>
      </c>
      <c r="N89" s="298">
        <v>22</v>
      </c>
      <c r="O89" s="468">
        <v>5</v>
      </c>
      <c r="P89" s="468">
        <v>4</v>
      </c>
      <c r="Q89" s="297"/>
      <c r="R89" s="815">
        <v>255.8</v>
      </c>
      <c r="S89" s="469" t="s">
        <v>85</v>
      </c>
      <c r="T89" s="470" t="s">
        <v>783</v>
      </c>
      <c r="U89" s="470">
        <v>9</v>
      </c>
      <c r="V89" s="296" t="s">
        <v>996</v>
      </c>
      <c r="W89" s="614" t="s">
        <v>301</v>
      </c>
      <c r="X89" s="268" t="s">
        <v>301</v>
      </c>
      <c r="Y89" s="267"/>
      <c r="Z89" s="269" t="s">
        <v>301</v>
      </c>
      <c r="AB89" s="268"/>
      <c r="AC89" s="267"/>
      <c r="AD89" s="267" t="s">
        <v>301</v>
      </c>
      <c r="AE89" s="267" t="s">
        <v>301</v>
      </c>
      <c r="AF89" s="268"/>
      <c r="AG89" s="267" t="s">
        <v>301</v>
      </c>
      <c r="AH89" s="268"/>
      <c r="AI89" s="268"/>
      <c r="AJ89" s="268"/>
      <c r="AK89" s="268"/>
      <c r="AL89" s="268"/>
      <c r="AM89" s="27"/>
      <c r="AN89" s="2"/>
    </row>
    <row r="90" spans="1:46" ht="12.75" customHeight="1" x14ac:dyDescent="0.2">
      <c r="A90" s="63">
        <v>23</v>
      </c>
      <c r="B90" s="295" t="s">
        <v>1155</v>
      </c>
      <c r="C90" s="296" t="s">
        <v>761</v>
      </c>
      <c r="D90" s="301" t="s">
        <v>367</v>
      </c>
      <c r="E90" s="297">
        <v>16.399999999999999</v>
      </c>
      <c r="F90" s="297">
        <v>15.4</v>
      </c>
      <c r="G90" s="297">
        <v>98</v>
      </c>
      <c r="H90" s="297">
        <v>86</v>
      </c>
      <c r="I90" s="297">
        <v>89.4</v>
      </c>
      <c r="J90" s="297" t="s">
        <v>301</v>
      </c>
      <c r="K90" s="297" t="s">
        <v>301</v>
      </c>
      <c r="L90" s="297">
        <v>41.6</v>
      </c>
      <c r="M90" s="297">
        <v>38.1</v>
      </c>
      <c r="N90" s="298">
        <v>26.2</v>
      </c>
      <c r="O90" s="468">
        <v>5</v>
      </c>
      <c r="P90" s="468">
        <v>4</v>
      </c>
      <c r="Q90" s="297"/>
      <c r="R90" s="815">
        <v>255.5</v>
      </c>
      <c r="S90" s="469" t="s">
        <v>85</v>
      </c>
      <c r="T90" s="470" t="s">
        <v>783</v>
      </c>
      <c r="U90" s="470">
        <v>2</v>
      </c>
      <c r="V90" s="296" t="s">
        <v>996</v>
      </c>
      <c r="W90" s="614" t="s">
        <v>301</v>
      </c>
      <c r="X90" s="268" t="s">
        <v>301</v>
      </c>
      <c r="Y90" s="267"/>
      <c r="Z90" s="269" t="s">
        <v>301</v>
      </c>
      <c r="AB90" s="268"/>
      <c r="AC90" s="267"/>
      <c r="AD90" s="267" t="s">
        <v>301</v>
      </c>
      <c r="AE90" s="267" t="s">
        <v>301</v>
      </c>
      <c r="AF90" s="268"/>
      <c r="AG90" s="267" t="s">
        <v>301</v>
      </c>
      <c r="AH90" s="268"/>
      <c r="AI90" s="268"/>
      <c r="AJ90" s="268"/>
      <c r="AK90" s="268"/>
      <c r="AL90" s="268"/>
      <c r="AM90" s="27"/>
      <c r="AN90" s="2"/>
    </row>
    <row r="91" spans="1:46" ht="14.25" customHeight="1" x14ac:dyDescent="0.2">
      <c r="A91" s="63">
        <v>24</v>
      </c>
      <c r="B91" s="295" t="s">
        <v>975</v>
      </c>
      <c r="C91" s="296" t="s">
        <v>781</v>
      </c>
      <c r="D91" s="301" t="s">
        <v>483</v>
      </c>
      <c r="E91" s="297">
        <v>16.2</v>
      </c>
      <c r="F91" s="297">
        <v>16.2</v>
      </c>
      <c r="G91" s="297">
        <v>109.4</v>
      </c>
      <c r="H91" s="297">
        <v>87.7</v>
      </c>
      <c r="I91" s="297">
        <v>87.5</v>
      </c>
      <c r="J91" s="297" t="s">
        <v>301</v>
      </c>
      <c r="K91" s="297" t="s">
        <v>301</v>
      </c>
      <c r="L91" s="297">
        <v>36.4</v>
      </c>
      <c r="M91" s="297">
        <v>35.6</v>
      </c>
      <c r="N91" s="298">
        <v>25.6</v>
      </c>
      <c r="O91" s="468">
        <v>4</v>
      </c>
      <c r="P91" s="468">
        <v>4</v>
      </c>
      <c r="Q91" s="297"/>
      <c r="R91" s="815">
        <v>255.1</v>
      </c>
      <c r="S91" s="469" t="s">
        <v>85</v>
      </c>
      <c r="T91" s="470" t="s">
        <v>776</v>
      </c>
      <c r="U91" s="470">
        <v>4</v>
      </c>
      <c r="V91" s="296" t="s">
        <v>996</v>
      </c>
      <c r="W91" s="614" t="s">
        <v>301</v>
      </c>
      <c r="X91" s="268" t="s">
        <v>301</v>
      </c>
      <c r="Y91" s="267"/>
      <c r="Z91" s="269" t="s">
        <v>301</v>
      </c>
      <c r="AB91" s="268"/>
      <c r="AC91" s="267"/>
      <c r="AD91" s="267" t="s">
        <v>301</v>
      </c>
      <c r="AE91" s="267" t="s">
        <v>301</v>
      </c>
      <c r="AF91" s="268"/>
      <c r="AG91" s="267" t="s">
        <v>301</v>
      </c>
      <c r="AH91" s="268"/>
      <c r="AI91" s="268"/>
      <c r="AJ91" s="268"/>
      <c r="AK91" s="268"/>
      <c r="AL91" s="268"/>
      <c r="AM91" s="27"/>
      <c r="AN91" s="2"/>
    </row>
    <row r="92" spans="1:46" x14ac:dyDescent="0.2">
      <c r="A92" s="63">
        <v>25</v>
      </c>
      <c r="B92" s="295" t="s">
        <v>1158</v>
      </c>
      <c r="C92" s="296" t="s">
        <v>1160</v>
      </c>
      <c r="D92" s="301" t="s">
        <v>367</v>
      </c>
      <c r="E92" s="297">
        <v>14.9</v>
      </c>
      <c r="F92" s="297">
        <v>15.1</v>
      </c>
      <c r="G92" s="297">
        <v>102</v>
      </c>
      <c r="H92" s="297">
        <v>86.2</v>
      </c>
      <c r="I92" s="297">
        <v>88.5</v>
      </c>
      <c r="J92" s="297"/>
      <c r="K92" s="297"/>
      <c r="L92" s="297">
        <v>38.200000000000003</v>
      </c>
      <c r="M92" s="297">
        <v>42.4</v>
      </c>
      <c r="N92" s="298">
        <v>25.4</v>
      </c>
      <c r="O92" s="468">
        <v>4</v>
      </c>
      <c r="P92" s="468">
        <v>4</v>
      </c>
      <c r="Q92" s="297"/>
      <c r="R92" s="815">
        <v>254.1</v>
      </c>
      <c r="S92" s="469" t="s">
        <v>85</v>
      </c>
      <c r="T92" s="470" t="s">
        <v>1162</v>
      </c>
      <c r="U92" s="470">
        <v>6</v>
      </c>
      <c r="V92" s="296" t="s">
        <v>996</v>
      </c>
      <c r="W92" s="614" t="s">
        <v>301</v>
      </c>
      <c r="X92" s="268" t="s">
        <v>301</v>
      </c>
      <c r="Y92" s="267"/>
      <c r="Z92" s="269" t="s">
        <v>301</v>
      </c>
      <c r="AB92" s="268"/>
      <c r="AC92" s="267"/>
      <c r="AD92" s="267" t="s">
        <v>301</v>
      </c>
      <c r="AE92" s="267" t="s">
        <v>301</v>
      </c>
      <c r="AF92" s="268"/>
      <c r="AG92" s="267" t="s">
        <v>301</v>
      </c>
      <c r="AH92" s="268"/>
      <c r="AI92" s="268"/>
      <c r="AJ92" s="268"/>
      <c r="AK92" s="268"/>
      <c r="AL92" s="268"/>
      <c r="AM92" s="27"/>
      <c r="AN92" s="2"/>
    </row>
    <row r="93" spans="1:46" ht="15" customHeight="1" x14ac:dyDescent="0.2">
      <c r="A93" s="63">
        <v>26</v>
      </c>
      <c r="B93" s="295" t="s">
        <v>1167</v>
      </c>
      <c r="C93" s="296" t="s">
        <v>1104</v>
      </c>
      <c r="D93" s="301" t="s">
        <v>483</v>
      </c>
      <c r="E93" s="297">
        <v>14.9</v>
      </c>
      <c r="F93" s="297">
        <v>14.7</v>
      </c>
      <c r="G93" s="297">
        <v>102</v>
      </c>
      <c r="H93" s="297">
        <v>87.1</v>
      </c>
      <c r="I93" s="297">
        <v>85.1</v>
      </c>
      <c r="J93" s="297"/>
      <c r="K93" s="297"/>
      <c r="L93" s="297">
        <v>43.2</v>
      </c>
      <c r="M93" s="297">
        <v>44.2</v>
      </c>
      <c r="N93" s="298">
        <v>20.399999999999999</v>
      </c>
      <c r="O93" s="468">
        <v>5</v>
      </c>
      <c r="P93" s="468">
        <v>5</v>
      </c>
      <c r="Q93" s="297"/>
      <c r="R93" s="815">
        <v>253.9</v>
      </c>
      <c r="S93" s="469" t="s">
        <v>85</v>
      </c>
      <c r="T93" s="470" t="s">
        <v>787</v>
      </c>
      <c r="U93" s="470">
        <v>12</v>
      </c>
      <c r="V93" s="296" t="s">
        <v>996</v>
      </c>
      <c r="W93" s="614" t="s">
        <v>301</v>
      </c>
      <c r="X93" s="268" t="s">
        <v>301</v>
      </c>
      <c r="Y93" s="267"/>
      <c r="Z93" s="269" t="s">
        <v>301</v>
      </c>
      <c r="AB93" s="268"/>
      <c r="AC93" s="267"/>
      <c r="AD93" s="267" t="s">
        <v>301</v>
      </c>
      <c r="AE93" s="267" t="s">
        <v>301</v>
      </c>
      <c r="AF93" s="268"/>
      <c r="AG93" s="267" t="s">
        <v>301</v>
      </c>
      <c r="AH93" s="268"/>
      <c r="AI93" s="268"/>
      <c r="AJ93" s="268"/>
      <c r="AK93" s="268"/>
      <c r="AL93" s="268"/>
      <c r="AM93" s="89"/>
      <c r="AN93" s="2"/>
      <c r="AO93" s="2"/>
      <c r="AP93" s="2"/>
      <c r="AQ93" s="2"/>
      <c r="AR93" s="7"/>
      <c r="AS93" s="7"/>
      <c r="AT93" s="7"/>
    </row>
    <row r="94" spans="1:46" x14ac:dyDescent="0.2">
      <c r="A94" s="63">
        <v>27</v>
      </c>
      <c r="B94" s="295" t="s">
        <v>1174</v>
      </c>
      <c r="C94" s="296" t="s">
        <v>1175</v>
      </c>
      <c r="D94" s="301" t="s">
        <v>367</v>
      </c>
      <c r="E94" s="297">
        <v>16</v>
      </c>
      <c r="F94" s="297">
        <v>16</v>
      </c>
      <c r="G94" s="297">
        <v>99.2</v>
      </c>
      <c r="H94" s="297">
        <v>89.5</v>
      </c>
      <c r="I94" s="297">
        <v>86.2</v>
      </c>
      <c r="J94" s="297"/>
      <c r="K94" s="297"/>
      <c r="L94" s="297">
        <v>44.8</v>
      </c>
      <c r="M94" s="297">
        <v>40.799999999999997</v>
      </c>
      <c r="N94" s="298">
        <v>16.899999999999999</v>
      </c>
      <c r="O94" s="468">
        <v>6</v>
      </c>
      <c r="P94" s="468">
        <v>6</v>
      </c>
      <c r="Q94" s="297"/>
      <c r="R94" s="815">
        <v>252</v>
      </c>
      <c r="S94" s="469" t="s">
        <v>85</v>
      </c>
      <c r="T94" s="470" t="s">
        <v>1177</v>
      </c>
      <c r="U94" s="470">
        <v>19</v>
      </c>
      <c r="V94" s="296" t="s">
        <v>996</v>
      </c>
      <c r="W94" s="614" t="s">
        <v>301</v>
      </c>
      <c r="X94" s="268" t="s">
        <v>301</v>
      </c>
      <c r="Y94" s="267"/>
      <c r="Z94" s="269" t="s">
        <v>301</v>
      </c>
      <c r="AB94" s="268"/>
      <c r="AC94" s="267"/>
      <c r="AD94" s="267" t="s">
        <v>301</v>
      </c>
      <c r="AE94" s="267" t="s">
        <v>301</v>
      </c>
      <c r="AF94" s="268"/>
      <c r="AG94" s="267" t="s">
        <v>301</v>
      </c>
      <c r="AH94" s="268"/>
      <c r="AI94" s="268"/>
      <c r="AJ94" s="268"/>
      <c r="AK94" s="268"/>
      <c r="AL94" s="268"/>
      <c r="AM94" s="88"/>
      <c r="AN94" s="2"/>
      <c r="AO94" s="7"/>
      <c r="AP94" s="7"/>
      <c r="AQ94" s="7"/>
      <c r="AR94" s="7"/>
      <c r="AS94" s="7"/>
      <c r="AT94" s="7"/>
    </row>
    <row r="95" spans="1:46" x14ac:dyDescent="0.2">
      <c r="A95" s="63">
        <v>28</v>
      </c>
      <c r="B95" s="295" t="s">
        <v>1161</v>
      </c>
      <c r="C95" s="296" t="s">
        <v>1111</v>
      </c>
      <c r="D95" s="301" t="s">
        <v>483</v>
      </c>
      <c r="E95" s="297">
        <v>16.2</v>
      </c>
      <c r="F95" s="297">
        <v>16.2</v>
      </c>
      <c r="G95" s="297">
        <v>96.6</v>
      </c>
      <c r="H95" s="297">
        <v>82.5</v>
      </c>
      <c r="I95" s="297">
        <v>77.5</v>
      </c>
      <c r="J95" s="297"/>
      <c r="K95" s="297"/>
      <c r="L95" s="297">
        <v>42.5</v>
      </c>
      <c r="M95" s="297">
        <v>45.2</v>
      </c>
      <c r="N95" s="298">
        <v>23</v>
      </c>
      <c r="O95" s="468">
        <v>5</v>
      </c>
      <c r="P95" s="468">
        <v>5</v>
      </c>
      <c r="Q95" s="297"/>
      <c r="R95" s="815">
        <v>250.7</v>
      </c>
      <c r="S95" s="469" t="s">
        <v>85</v>
      </c>
      <c r="T95" s="470" t="s">
        <v>787</v>
      </c>
      <c r="U95" s="470">
        <v>7</v>
      </c>
      <c r="V95" s="296" t="s">
        <v>996</v>
      </c>
      <c r="W95" s="614" t="s">
        <v>301</v>
      </c>
      <c r="X95" s="268" t="s">
        <v>301</v>
      </c>
      <c r="Y95" s="267"/>
      <c r="Z95" s="269" t="s">
        <v>301</v>
      </c>
      <c r="AB95" s="268"/>
      <c r="AC95" s="267"/>
      <c r="AD95" s="267" t="s">
        <v>301</v>
      </c>
      <c r="AE95" s="267" t="s">
        <v>301</v>
      </c>
      <c r="AF95" s="268"/>
      <c r="AG95" s="267" t="s">
        <v>301</v>
      </c>
      <c r="AH95" s="268"/>
      <c r="AI95" s="268"/>
      <c r="AJ95" s="268"/>
      <c r="AK95" s="268"/>
      <c r="AL95" s="268"/>
      <c r="AM95" s="88"/>
      <c r="AN95" s="2"/>
      <c r="AO95" s="7"/>
      <c r="AP95" s="7"/>
      <c r="AQ95" s="7"/>
      <c r="AR95" s="7"/>
      <c r="AS95" s="7"/>
      <c r="AT95" s="7"/>
    </row>
    <row r="96" spans="1:46" ht="12" customHeight="1" x14ac:dyDescent="0.2">
      <c r="A96" s="63">
        <v>29</v>
      </c>
      <c r="B96" s="467" t="s">
        <v>1184</v>
      </c>
      <c r="C96" s="296" t="s">
        <v>1016</v>
      </c>
      <c r="D96" s="296" t="s">
        <v>631</v>
      </c>
      <c r="E96" s="297">
        <v>13.9</v>
      </c>
      <c r="F96" s="297">
        <v>14.4</v>
      </c>
      <c r="G96" s="297">
        <v>99.2</v>
      </c>
      <c r="H96" s="297">
        <v>85</v>
      </c>
      <c r="I96" s="297">
        <v>81.7</v>
      </c>
      <c r="J96" s="297" t="s">
        <v>301</v>
      </c>
      <c r="K96" s="297" t="s">
        <v>301</v>
      </c>
      <c r="L96" s="297">
        <v>44.7</v>
      </c>
      <c r="M96" s="297">
        <v>41</v>
      </c>
      <c r="N96" s="298">
        <v>20.23</v>
      </c>
      <c r="O96" s="468">
        <v>5</v>
      </c>
      <c r="P96" s="468">
        <v>5</v>
      </c>
      <c r="Q96" s="297"/>
      <c r="R96" s="815">
        <v>247.23</v>
      </c>
      <c r="S96" s="469" t="s">
        <v>301</v>
      </c>
      <c r="T96" s="470" t="s">
        <v>783</v>
      </c>
      <c r="U96" s="470">
        <v>27</v>
      </c>
      <c r="V96" s="296" t="s">
        <v>996</v>
      </c>
      <c r="W96" s="614" t="s">
        <v>301</v>
      </c>
      <c r="X96" s="268" t="s">
        <v>301</v>
      </c>
      <c r="Y96" s="267"/>
      <c r="Z96" s="269" t="s">
        <v>301</v>
      </c>
      <c r="AB96" s="268"/>
      <c r="AC96" s="267"/>
      <c r="AD96" s="267" t="s">
        <v>301</v>
      </c>
      <c r="AE96" s="267" t="s">
        <v>301</v>
      </c>
      <c r="AF96" s="268"/>
      <c r="AG96" s="267" t="s">
        <v>301</v>
      </c>
      <c r="AH96" s="268"/>
      <c r="AI96" s="268"/>
      <c r="AJ96" s="268"/>
      <c r="AK96" s="268"/>
      <c r="AL96" s="268"/>
      <c r="AM96" s="88"/>
      <c r="AN96" s="2"/>
      <c r="AO96" s="7"/>
      <c r="AP96" s="7"/>
      <c r="AQ96" s="7"/>
      <c r="AR96" s="7"/>
      <c r="AS96" s="7"/>
      <c r="AT96" s="7"/>
    </row>
    <row r="97" spans="1:40" x14ac:dyDescent="0.2">
      <c r="A97" s="63">
        <v>30</v>
      </c>
      <c r="B97" s="295" t="s">
        <v>1190</v>
      </c>
      <c r="C97" s="296" t="s">
        <v>1191</v>
      </c>
      <c r="D97" s="296" t="s">
        <v>672</v>
      </c>
      <c r="E97" s="297">
        <v>15.9</v>
      </c>
      <c r="F97" s="297">
        <v>16</v>
      </c>
      <c r="G97" s="297">
        <v>94.5</v>
      </c>
      <c r="H97" s="297">
        <v>81</v>
      </c>
      <c r="I97" s="297">
        <v>80.5</v>
      </c>
      <c r="J97" s="297">
        <v>16.7</v>
      </c>
      <c r="K97" s="297">
        <v>18</v>
      </c>
      <c r="L97" s="67"/>
      <c r="M97" s="67"/>
      <c r="N97" s="298">
        <v>18</v>
      </c>
      <c r="O97" s="468">
        <v>6</v>
      </c>
      <c r="P97" s="468">
        <v>6</v>
      </c>
      <c r="Q97" s="297"/>
      <c r="R97" s="815">
        <v>246.3</v>
      </c>
      <c r="S97" s="469" t="s">
        <v>301</v>
      </c>
      <c r="T97" s="470" t="s">
        <v>301</v>
      </c>
      <c r="U97" s="470">
        <v>31</v>
      </c>
      <c r="V97" s="296" t="s">
        <v>996</v>
      </c>
      <c r="W97" s="614" t="s">
        <v>301</v>
      </c>
      <c r="X97" s="268" t="s">
        <v>301</v>
      </c>
      <c r="Y97" s="267"/>
      <c r="Z97" s="269" t="s">
        <v>301</v>
      </c>
      <c r="AB97" s="268"/>
      <c r="AC97" s="267"/>
      <c r="AD97" s="267" t="s">
        <v>301</v>
      </c>
      <c r="AE97" s="267" t="s">
        <v>301</v>
      </c>
      <c r="AF97" s="268"/>
      <c r="AG97" s="267" t="s">
        <v>301</v>
      </c>
      <c r="AH97" s="268"/>
      <c r="AI97" s="268"/>
      <c r="AJ97" s="268"/>
      <c r="AK97" s="268"/>
      <c r="AL97" s="268"/>
      <c r="AM97" s="86"/>
      <c r="AN97" s="2"/>
    </row>
    <row r="98" spans="1:40" x14ac:dyDescent="0.2">
      <c r="A98" s="63">
        <v>31</v>
      </c>
      <c r="B98" s="295" t="s">
        <v>1187</v>
      </c>
      <c r="C98" s="296" t="s">
        <v>976</v>
      </c>
      <c r="D98" s="296" t="s">
        <v>1188</v>
      </c>
      <c r="E98" s="297">
        <v>15</v>
      </c>
      <c r="F98" s="297">
        <v>15</v>
      </c>
      <c r="G98" s="297">
        <v>105.4</v>
      </c>
      <c r="H98" s="297">
        <v>75</v>
      </c>
      <c r="I98" s="297">
        <v>83.3</v>
      </c>
      <c r="J98" s="297" t="s">
        <v>301</v>
      </c>
      <c r="K98" s="297" t="s">
        <v>301</v>
      </c>
      <c r="L98" s="297">
        <v>39.700000000000003</v>
      </c>
      <c r="M98" s="297">
        <v>39.700000000000003</v>
      </c>
      <c r="N98" s="298">
        <v>22.2</v>
      </c>
      <c r="O98" s="468">
        <v>6</v>
      </c>
      <c r="P98" s="468">
        <v>6</v>
      </c>
      <c r="Q98" s="297"/>
      <c r="R98" s="815">
        <v>245.7</v>
      </c>
      <c r="S98" s="469" t="s">
        <v>301</v>
      </c>
      <c r="T98" s="470" t="s">
        <v>1189</v>
      </c>
      <c r="U98" s="470">
        <v>29</v>
      </c>
      <c r="V98" s="296" t="s">
        <v>996</v>
      </c>
      <c r="W98" s="614" t="s">
        <v>301</v>
      </c>
      <c r="X98" s="268" t="s">
        <v>301</v>
      </c>
      <c r="Y98" s="267"/>
      <c r="Z98" s="269" t="s">
        <v>301</v>
      </c>
      <c r="AB98" s="268"/>
      <c r="AC98" s="267"/>
      <c r="AD98" s="267" t="s">
        <v>301</v>
      </c>
      <c r="AE98" s="267" t="s">
        <v>301</v>
      </c>
      <c r="AF98" s="268"/>
      <c r="AG98" s="267" t="s">
        <v>301</v>
      </c>
      <c r="AH98" s="268"/>
      <c r="AI98" s="268"/>
      <c r="AJ98" s="268"/>
      <c r="AK98" s="268"/>
      <c r="AL98" s="268"/>
      <c r="AM98" s="84"/>
      <c r="AN98" s="2"/>
    </row>
    <row r="99" spans="1:40" ht="15" customHeight="1" x14ac:dyDescent="0.2">
      <c r="A99" s="63">
        <v>32</v>
      </c>
      <c r="B99" s="295" t="s">
        <v>1178</v>
      </c>
      <c r="C99" s="296" t="s">
        <v>1016</v>
      </c>
      <c r="D99" s="296" t="s">
        <v>536</v>
      </c>
      <c r="E99" s="297">
        <v>15.2</v>
      </c>
      <c r="F99" s="297">
        <v>15.3</v>
      </c>
      <c r="G99" s="297">
        <v>100.7</v>
      </c>
      <c r="H99" s="297">
        <v>73.2</v>
      </c>
      <c r="I99" s="297">
        <v>74.900000000000006</v>
      </c>
      <c r="J99" s="297">
        <v>16.5</v>
      </c>
      <c r="K99" s="297">
        <v>17</v>
      </c>
      <c r="L99" s="67"/>
      <c r="M99" s="67"/>
      <c r="N99" s="298">
        <v>14.1</v>
      </c>
      <c r="O99" s="468">
        <v>9</v>
      </c>
      <c r="P99" s="468">
        <v>7</v>
      </c>
      <c r="Q99" s="297">
        <v>0.5</v>
      </c>
      <c r="R99" s="815">
        <v>241.5</v>
      </c>
      <c r="S99" s="469" t="s">
        <v>301</v>
      </c>
      <c r="T99" s="470" t="s">
        <v>1179</v>
      </c>
      <c r="U99" s="470">
        <v>23</v>
      </c>
      <c r="V99" s="296" t="s">
        <v>996</v>
      </c>
      <c r="W99" s="614" t="s">
        <v>301</v>
      </c>
      <c r="X99" s="268" t="s">
        <v>301</v>
      </c>
      <c r="Y99" s="267"/>
      <c r="Z99" s="269" t="s">
        <v>301</v>
      </c>
      <c r="AB99" s="268"/>
      <c r="AC99" s="267"/>
      <c r="AD99" s="267" t="s">
        <v>301</v>
      </c>
      <c r="AE99" s="267" t="s">
        <v>301</v>
      </c>
      <c r="AF99" s="268"/>
      <c r="AG99" s="267" t="s">
        <v>301</v>
      </c>
      <c r="AH99" s="268"/>
      <c r="AI99" s="268"/>
      <c r="AJ99" s="268"/>
      <c r="AK99" s="268"/>
      <c r="AL99" s="268"/>
      <c r="AM99" s="84"/>
      <c r="AN99" s="2"/>
    </row>
    <row r="100" spans="1:40" ht="12.75" customHeight="1" x14ac:dyDescent="0.2">
      <c r="A100" s="63">
        <v>33</v>
      </c>
      <c r="B100" s="295" t="s">
        <v>1034</v>
      </c>
      <c r="C100" s="296" t="s">
        <v>1035</v>
      </c>
      <c r="D100" s="296" t="s">
        <v>1156</v>
      </c>
      <c r="E100" s="297">
        <v>16.2</v>
      </c>
      <c r="F100" s="297">
        <v>15.9</v>
      </c>
      <c r="G100" s="297">
        <v>94.6</v>
      </c>
      <c r="H100" s="297">
        <v>79.400000000000006</v>
      </c>
      <c r="I100" s="297">
        <v>77</v>
      </c>
      <c r="J100" s="297"/>
      <c r="K100" s="297"/>
      <c r="L100" s="297">
        <v>40</v>
      </c>
      <c r="M100" s="113" t="s">
        <v>1197</v>
      </c>
      <c r="N100" s="298">
        <v>21.2</v>
      </c>
      <c r="O100" s="468">
        <v>6</v>
      </c>
      <c r="P100" s="468">
        <v>6</v>
      </c>
      <c r="Q100" s="297"/>
      <c r="R100" s="815">
        <v>240.1</v>
      </c>
      <c r="S100" s="469" t="s">
        <v>301</v>
      </c>
      <c r="T100" s="470" t="s">
        <v>776</v>
      </c>
      <c r="U100" s="470">
        <v>3</v>
      </c>
      <c r="V100" s="296" t="s">
        <v>996</v>
      </c>
      <c r="W100" s="614" t="s">
        <v>301</v>
      </c>
      <c r="X100" s="268" t="s">
        <v>301</v>
      </c>
      <c r="Y100" s="267"/>
      <c r="Z100" s="269" t="s">
        <v>301</v>
      </c>
      <c r="AB100" s="268"/>
      <c r="AC100" s="267"/>
      <c r="AD100" s="267" t="s">
        <v>301</v>
      </c>
      <c r="AE100" s="267" t="s">
        <v>301</v>
      </c>
      <c r="AF100" s="268"/>
      <c r="AG100" s="267" t="s">
        <v>301</v>
      </c>
      <c r="AH100" s="268"/>
      <c r="AI100" s="268"/>
      <c r="AJ100" s="268"/>
      <c r="AK100" s="268"/>
      <c r="AL100" s="268"/>
      <c r="AM100" s="84"/>
      <c r="AN100" s="2"/>
    </row>
    <row r="101" spans="1:40" ht="12.75" customHeight="1" x14ac:dyDescent="0.2">
      <c r="A101" s="619">
        <v>34</v>
      </c>
      <c r="B101" s="620" t="s">
        <v>1174</v>
      </c>
      <c r="C101" s="621" t="s">
        <v>1175</v>
      </c>
      <c r="D101" s="622" t="s">
        <v>483</v>
      </c>
      <c r="E101" s="623">
        <v>15.8</v>
      </c>
      <c r="F101" s="623">
        <v>15.7</v>
      </c>
      <c r="G101" s="623">
        <v>94.1</v>
      </c>
      <c r="H101" s="623">
        <v>81.099999999999994</v>
      </c>
      <c r="I101" s="623">
        <v>87.5</v>
      </c>
      <c r="J101" s="623"/>
      <c r="K101" s="623"/>
      <c r="L101" s="623">
        <v>36.1</v>
      </c>
      <c r="M101" s="623">
        <v>43.5</v>
      </c>
      <c r="N101" s="624">
        <v>15.1</v>
      </c>
      <c r="O101" s="625">
        <v>8</v>
      </c>
      <c r="P101" s="625">
        <v>6</v>
      </c>
      <c r="Q101" s="623">
        <v>1</v>
      </c>
      <c r="R101" s="817">
        <v>238.7</v>
      </c>
      <c r="S101" s="626" t="s">
        <v>301</v>
      </c>
      <c r="T101" s="627" t="s">
        <v>1176</v>
      </c>
      <c r="U101" s="627">
        <v>18</v>
      </c>
      <c r="V101" s="628" t="s">
        <v>996</v>
      </c>
      <c r="W101" s="471" t="s">
        <v>301</v>
      </c>
      <c r="X101" s="464" t="s">
        <v>301</v>
      </c>
      <c r="Y101" s="463"/>
      <c r="Z101" s="465" t="s">
        <v>301</v>
      </c>
      <c r="AB101" s="464"/>
      <c r="AC101" s="463"/>
      <c r="AD101" s="463" t="s">
        <v>301</v>
      </c>
      <c r="AE101" s="463" t="s">
        <v>301</v>
      </c>
      <c r="AF101" s="464"/>
      <c r="AG101" s="463" t="s">
        <v>301</v>
      </c>
      <c r="AH101" s="464"/>
      <c r="AI101" s="464"/>
      <c r="AJ101" s="464"/>
      <c r="AK101" s="464"/>
      <c r="AL101" s="464"/>
      <c r="AM101" s="615"/>
      <c r="AN101" s="2"/>
    </row>
    <row r="102" spans="1:40" ht="12.75" customHeight="1" x14ac:dyDescent="0.2">
      <c r="A102" s="619"/>
      <c r="B102" s="620"/>
      <c r="C102" s="621"/>
      <c r="D102" s="622"/>
      <c r="E102" s="623"/>
      <c r="F102" s="623"/>
      <c r="G102" s="623"/>
      <c r="H102" s="623"/>
      <c r="I102" s="623"/>
      <c r="J102" s="623"/>
      <c r="K102" s="623"/>
      <c r="L102" s="623"/>
      <c r="M102" s="623"/>
      <c r="N102" s="624"/>
      <c r="O102" s="625"/>
      <c r="P102" s="625"/>
      <c r="Q102" s="623"/>
      <c r="R102" s="817"/>
      <c r="S102" s="626"/>
      <c r="T102" s="627"/>
      <c r="U102" s="627"/>
      <c r="V102" s="628"/>
      <c r="W102" s="929"/>
      <c r="X102" s="930"/>
      <c r="Y102" s="931"/>
      <c r="Z102" s="932"/>
      <c r="AB102" s="930"/>
      <c r="AC102" s="931"/>
      <c r="AD102" s="931"/>
      <c r="AE102" s="931"/>
      <c r="AF102" s="930"/>
      <c r="AG102" s="931"/>
      <c r="AH102" s="930"/>
      <c r="AI102" s="930"/>
      <c r="AJ102" s="930"/>
      <c r="AK102" s="930"/>
      <c r="AL102" s="930"/>
      <c r="AM102" s="933"/>
      <c r="AN102" s="2"/>
    </row>
    <row r="103" spans="1:40" ht="32.25" customHeight="1" thickBot="1" x14ac:dyDescent="0.25">
      <c r="A103" s="690">
        <v>1</v>
      </c>
      <c r="B103" s="691" t="s">
        <v>1497</v>
      </c>
      <c r="C103" s="692" t="s">
        <v>798</v>
      </c>
      <c r="D103" s="693">
        <v>42993</v>
      </c>
      <c r="E103" s="694">
        <v>15.4</v>
      </c>
      <c r="F103" s="694">
        <v>15</v>
      </c>
      <c r="G103" s="694">
        <v>122.4</v>
      </c>
      <c r="H103" s="694">
        <v>95.7</v>
      </c>
      <c r="I103" s="694">
        <v>90.8</v>
      </c>
      <c r="J103" s="694"/>
      <c r="K103" s="694"/>
      <c r="L103" s="694">
        <v>53.9</v>
      </c>
      <c r="M103" s="694">
        <v>45.3</v>
      </c>
      <c r="N103" s="695">
        <v>21.47</v>
      </c>
      <c r="O103" s="696">
        <v>5</v>
      </c>
      <c r="P103" s="696">
        <v>5</v>
      </c>
      <c r="Q103" s="113">
        <v>0.5</v>
      </c>
      <c r="R103" s="818">
        <v>280.3</v>
      </c>
      <c r="S103" s="63" t="s">
        <v>84</v>
      </c>
      <c r="T103" s="697" t="s">
        <v>1498</v>
      </c>
      <c r="U103" s="300"/>
      <c r="V103" s="927" t="s">
        <v>1523</v>
      </c>
      <c r="W103" s="613" t="s">
        <v>301</v>
      </c>
      <c r="X103" s="271" t="s">
        <v>301</v>
      </c>
      <c r="Y103" s="270"/>
      <c r="Z103" s="272"/>
      <c r="AA103" s="271"/>
      <c r="AB103" s="271"/>
      <c r="AC103" s="270"/>
      <c r="AD103" s="270" t="s">
        <v>301</v>
      </c>
      <c r="AE103" s="270" t="s">
        <v>301</v>
      </c>
      <c r="AF103" s="271"/>
      <c r="AG103" s="270"/>
      <c r="AH103" s="271"/>
      <c r="AI103" s="271"/>
      <c r="AJ103" s="271"/>
      <c r="AK103" s="271"/>
      <c r="AL103" s="271"/>
      <c r="AM103" s="86"/>
      <c r="AN103" s="2"/>
    </row>
    <row r="104" spans="1:40" ht="25.5" x14ac:dyDescent="0.2">
      <c r="A104" s="164">
        <v>2</v>
      </c>
      <c r="B104" s="698" t="s">
        <v>1499</v>
      </c>
      <c r="C104" s="692" t="s">
        <v>1425</v>
      </c>
      <c r="D104" s="699">
        <v>43022</v>
      </c>
      <c r="E104" s="694">
        <v>17.100000000000001</v>
      </c>
      <c r="F104" s="694">
        <v>16.600000000000001</v>
      </c>
      <c r="G104" s="694">
        <v>105.5</v>
      </c>
      <c r="H104" s="694">
        <v>90.4</v>
      </c>
      <c r="I104" s="694">
        <v>87.3</v>
      </c>
      <c r="J104" s="694"/>
      <c r="K104" s="694"/>
      <c r="L104" s="694">
        <v>53.1</v>
      </c>
      <c r="M104" s="694">
        <v>48.6</v>
      </c>
      <c r="N104" s="695">
        <v>20.059999999999999</v>
      </c>
      <c r="O104" s="696">
        <v>6</v>
      </c>
      <c r="P104" s="696">
        <v>6</v>
      </c>
      <c r="Q104" s="113">
        <v>3</v>
      </c>
      <c r="R104" s="818">
        <v>268.47000000000003</v>
      </c>
      <c r="S104" s="63" t="s">
        <v>85</v>
      </c>
      <c r="T104" s="697" t="s">
        <v>1500</v>
      </c>
      <c r="U104" s="928"/>
      <c r="V104" s="296" t="s">
        <v>1523</v>
      </c>
      <c r="Y104" s="84"/>
      <c r="Z104" s="83"/>
      <c r="AA104" s="85"/>
      <c r="AC104" s="84"/>
      <c r="AD104" s="83"/>
      <c r="AE104" s="83"/>
      <c r="AF104" s="83"/>
      <c r="AH104" s="83"/>
      <c r="AI104" s="84"/>
      <c r="AJ104" s="84"/>
      <c r="AK104" s="84"/>
      <c r="AL104" s="84"/>
      <c r="AM104" s="84"/>
      <c r="AN104" s="2"/>
    </row>
    <row r="105" spans="1:40" ht="26.25" thickBot="1" x14ac:dyDescent="0.25">
      <c r="A105" s="690">
        <v>3</v>
      </c>
      <c r="B105" s="691" t="s">
        <v>1473</v>
      </c>
      <c r="C105" s="692" t="s">
        <v>1462</v>
      </c>
      <c r="D105" s="693">
        <v>43366</v>
      </c>
      <c r="E105" s="694">
        <v>16.3</v>
      </c>
      <c r="F105" s="694">
        <v>15.7</v>
      </c>
      <c r="G105" s="694">
        <v>105.2</v>
      </c>
      <c r="H105" s="694">
        <v>79.8</v>
      </c>
      <c r="I105" s="694">
        <v>78.099999999999994</v>
      </c>
      <c r="J105" s="694">
        <v>21.7</v>
      </c>
      <c r="K105" s="694">
        <v>20.399999999999999</v>
      </c>
      <c r="L105" s="67"/>
      <c r="M105" s="67"/>
      <c r="N105" s="695">
        <v>13.41</v>
      </c>
      <c r="O105" s="113">
        <v>9</v>
      </c>
      <c r="P105" s="113">
        <v>7</v>
      </c>
      <c r="Q105" s="694">
        <v>1</v>
      </c>
      <c r="R105" s="818">
        <v>266.16000000000003</v>
      </c>
      <c r="S105" s="63" t="s">
        <v>85</v>
      </c>
      <c r="T105" s="697" t="s">
        <v>1501</v>
      </c>
      <c r="U105" s="618"/>
      <c r="V105" s="296" t="s">
        <v>1523</v>
      </c>
      <c r="Y105" s="84"/>
      <c r="Z105" s="83"/>
      <c r="AA105" s="85"/>
      <c r="AC105" s="84"/>
      <c r="AD105" s="83"/>
      <c r="AE105" s="83"/>
      <c r="AF105" s="83"/>
      <c r="AH105" s="83"/>
      <c r="AI105" s="84"/>
      <c r="AJ105" s="84"/>
      <c r="AK105" s="84"/>
      <c r="AL105" s="84"/>
      <c r="AM105" s="84"/>
      <c r="AN105" s="2"/>
    </row>
    <row r="106" spans="1:40" ht="14.25" customHeight="1" x14ac:dyDescent="0.2">
      <c r="A106" s="164">
        <v>4</v>
      </c>
      <c r="B106" s="691" t="s">
        <v>1502</v>
      </c>
      <c r="C106" s="692" t="s">
        <v>1445</v>
      </c>
      <c r="D106" s="693">
        <v>43027</v>
      </c>
      <c r="E106" s="694">
        <v>15.8</v>
      </c>
      <c r="F106" s="694">
        <v>15.7</v>
      </c>
      <c r="G106" s="694">
        <v>110</v>
      </c>
      <c r="H106" s="694">
        <v>87.9</v>
      </c>
      <c r="I106" s="694">
        <v>89</v>
      </c>
      <c r="J106" s="694">
        <v>18</v>
      </c>
      <c r="K106" s="694">
        <v>17</v>
      </c>
      <c r="L106" s="694"/>
      <c r="M106" s="694"/>
      <c r="N106" s="695">
        <v>17.100000000000001</v>
      </c>
      <c r="O106" s="696">
        <v>8</v>
      </c>
      <c r="P106" s="696">
        <v>8</v>
      </c>
      <c r="Q106" s="113">
        <v>3</v>
      </c>
      <c r="R106" s="818">
        <v>262.95</v>
      </c>
      <c r="S106" s="63" t="s">
        <v>85</v>
      </c>
      <c r="T106" s="697" t="s">
        <v>1498</v>
      </c>
      <c r="U106" s="928"/>
      <c r="V106" s="296" t="s">
        <v>1523</v>
      </c>
      <c r="Y106" s="84"/>
      <c r="Z106" s="83"/>
      <c r="AA106" s="85"/>
      <c r="AC106" s="84"/>
      <c r="AD106" s="83"/>
      <c r="AE106" s="83"/>
      <c r="AF106" s="83"/>
      <c r="AH106" s="83"/>
      <c r="AI106" s="84"/>
      <c r="AJ106" s="84"/>
      <c r="AK106" s="84"/>
      <c r="AL106" s="84"/>
      <c r="AM106" s="84"/>
      <c r="AN106" s="2"/>
    </row>
    <row r="107" spans="1:40" ht="15" customHeight="1" thickBot="1" x14ac:dyDescent="0.25">
      <c r="A107" s="690">
        <v>5</v>
      </c>
      <c r="B107" s="691" t="s">
        <v>1444</v>
      </c>
      <c r="C107" s="692" t="s">
        <v>1445</v>
      </c>
      <c r="D107" s="693">
        <v>43379</v>
      </c>
      <c r="E107" s="694">
        <v>15.7</v>
      </c>
      <c r="F107" s="694">
        <v>15.7</v>
      </c>
      <c r="G107" s="694">
        <v>96</v>
      </c>
      <c r="H107" s="694">
        <v>96.8</v>
      </c>
      <c r="I107" s="694">
        <v>97.5</v>
      </c>
      <c r="J107" s="694"/>
      <c r="K107" s="694"/>
      <c r="L107" s="156">
        <v>35.4</v>
      </c>
      <c r="M107" s="156">
        <v>31.7</v>
      </c>
      <c r="N107" s="695">
        <v>29.86</v>
      </c>
      <c r="O107" s="113">
        <v>4</v>
      </c>
      <c r="P107" s="113">
        <v>3</v>
      </c>
      <c r="Q107" s="694">
        <v>0.5</v>
      </c>
      <c r="R107" s="818">
        <v>256.52999999999997</v>
      </c>
      <c r="S107" s="63" t="s">
        <v>85</v>
      </c>
      <c r="T107" s="700" t="s">
        <v>1503</v>
      </c>
      <c r="U107" s="618"/>
      <c r="V107" s="296" t="s">
        <v>1523</v>
      </c>
      <c r="Y107" s="84"/>
      <c r="Z107" s="83"/>
      <c r="AA107" s="85"/>
      <c r="AC107" s="84"/>
      <c r="AD107" s="83"/>
      <c r="AE107" s="83"/>
      <c r="AF107" s="83"/>
      <c r="AH107" s="83"/>
      <c r="AI107" s="84"/>
      <c r="AJ107" s="84"/>
      <c r="AK107" s="84"/>
      <c r="AL107" s="84"/>
      <c r="AM107" s="84"/>
      <c r="AN107" s="2"/>
    </row>
    <row r="108" spans="1:40" ht="25.5" x14ac:dyDescent="0.2">
      <c r="A108" s="164">
        <v>6</v>
      </c>
      <c r="B108" s="691" t="s">
        <v>1504</v>
      </c>
      <c r="C108" s="701" t="s">
        <v>1213</v>
      </c>
      <c r="D108" s="702">
        <v>1989</v>
      </c>
      <c r="E108" s="694">
        <v>16.399999999999999</v>
      </c>
      <c r="F108" s="694">
        <v>17.100000000000001</v>
      </c>
      <c r="G108" s="694">
        <v>83</v>
      </c>
      <c r="H108" s="694">
        <v>89.1</v>
      </c>
      <c r="I108" s="694">
        <v>94.3</v>
      </c>
      <c r="J108" s="694"/>
      <c r="K108" s="694"/>
      <c r="L108" s="694">
        <v>40.9</v>
      </c>
      <c r="M108" s="694">
        <v>44.1</v>
      </c>
      <c r="N108" s="695">
        <v>19.48</v>
      </c>
      <c r="O108" s="696">
        <v>6</v>
      </c>
      <c r="P108" s="696">
        <v>7</v>
      </c>
      <c r="Q108" s="113">
        <v>1</v>
      </c>
      <c r="R108" s="818">
        <v>250.43</v>
      </c>
      <c r="S108" s="63" t="s">
        <v>85</v>
      </c>
      <c r="T108" s="697"/>
      <c r="U108" s="928"/>
      <c r="V108" s="296" t="s">
        <v>1523</v>
      </c>
      <c r="Y108" s="84"/>
      <c r="Z108" s="83"/>
      <c r="AA108" s="85"/>
      <c r="AC108" s="84"/>
      <c r="AD108" s="83"/>
      <c r="AE108" s="83"/>
      <c r="AF108" s="83"/>
      <c r="AH108" s="83"/>
      <c r="AI108" s="84"/>
      <c r="AJ108" s="84"/>
      <c r="AK108" s="84"/>
      <c r="AL108" s="84"/>
      <c r="AM108" s="84"/>
      <c r="AN108" s="2"/>
    </row>
    <row r="109" spans="1:40" x14ac:dyDescent="0.2">
      <c r="A109" s="153"/>
      <c r="B109" s="274"/>
      <c r="C109" s="87"/>
      <c r="E109" s="276"/>
      <c r="F109" s="276"/>
      <c r="G109" s="276"/>
      <c r="H109" s="276"/>
      <c r="I109" s="276"/>
      <c r="J109" s="276"/>
      <c r="K109" s="276"/>
      <c r="L109" s="276"/>
      <c r="M109" s="276"/>
      <c r="N109" s="276"/>
      <c r="O109" s="277"/>
      <c r="P109" s="276"/>
      <c r="Q109" s="276"/>
      <c r="R109" s="819"/>
      <c r="S109" s="278"/>
      <c r="T109" s="279"/>
      <c r="U109" s="87"/>
      <c r="V109" s="203"/>
      <c r="Y109" s="84"/>
      <c r="Z109" s="83"/>
      <c r="AA109" s="85"/>
      <c r="AC109" s="84"/>
      <c r="AD109" s="83"/>
      <c r="AE109" s="83"/>
      <c r="AF109" s="83"/>
      <c r="AH109" s="83"/>
      <c r="AI109" s="84"/>
      <c r="AJ109" s="84"/>
      <c r="AK109" s="84"/>
      <c r="AL109" s="84"/>
      <c r="AM109" s="84"/>
      <c r="AN109" s="2"/>
    </row>
    <row r="110" spans="1:40" ht="12" customHeight="1" x14ac:dyDescent="0.2">
      <c r="A110" s="89"/>
      <c r="B110" s="274"/>
      <c r="C110" s="87"/>
      <c r="E110" s="276"/>
      <c r="F110" s="276"/>
      <c r="G110" s="276"/>
      <c r="H110" s="276"/>
      <c r="I110" s="276"/>
      <c r="J110" s="276"/>
      <c r="K110" s="276"/>
      <c r="L110" s="7"/>
      <c r="M110" s="7"/>
      <c r="N110" s="276"/>
      <c r="O110" s="280"/>
      <c r="P110" s="276"/>
      <c r="Q110" s="276"/>
      <c r="R110" s="819"/>
      <c r="S110" s="281"/>
      <c r="T110" s="276"/>
      <c r="U110" s="289"/>
      <c r="V110" s="203"/>
      <c r="Y110" s="84"/>
      <c r="Z110" s="83"/>
      <c r="AA110" s="85"/>
      <c r="AC110" s="84"/>
      <c r="AD110" s="83"/>
      <c r="AE110" s="83"/>
      <c r="AF110" s="83"/>
      <c r="AH110" s="83"/>
      <c r="AI110" s="84"/>
      <c r="AJ110" s="84"/>
      <c r="AK110" s="84"/>
      <c r="AL110" s="84"/>
      <c r="AM110" s="84"/>
      <c r="AN110" s="2"/>
    </row>
    <row r="111" spans="1:40" ht="13.5" customHeight="1" x14ac:dyDescent="0.2">
      <c r="A111" s="153"/>
      <c r="B111" s="274"/>
      <c r="C111" s="87"/>
      <c r="E111" s="276"/>
      <c r="F111" s="276"/>
      <c r="G111" s="276"/>
      <c r="H111" s="276"/>
      <c r="I111" s="276"/>
      <c r="J111" s="276"/>
      <c r="K111" s="276"/>
      <c r="L111" s="7"/>
      <c r="M111" s="7"/>
      <c r="N111" s="276"/>
      <c r="O111" s="277"/>
      <c r="P111" s="276"/>
      <c r="Q111" s="276"/>
      <c r="R111" s="819"/>
      <c r="S111" s="288"/>
      <c r="T111" s="285"/>
      <c r="U111" s="87"/>
      <c r="V111" s="203"/>
      <c r="Y111" s="84"/>
      <c r="Z111" s="83"/>
      <c r="AA111" s="85"/>
      <c r="AC111" s="84"/>
      <c r="AD111" s="83"/>
      <c r="AE111" s="83"/>
      <c r="AF111" s="83"/>
      <c r="AH111" s="83"/>
      <c r="AI111" s="84"/>
      <c r="AJ111" s="84"/>
      <c r="AK111" s="84"/>
      <c r="AL111" s="84"/>
      <c r="AM111" s="84"/>
      <c r="AN111" s="2"/>
    </row>
    <row r="112" spans="1:40" ht="15" customHeight="1" x14ac:dyDescent="0.2">
      <c r="A112" s="89"/>
      <c r="B112" s="274"/>
      <c r="C112" s="87"/>
      <c r="E112" s="276"/>
      <c r="F112" s="276"/>
      <c r="G112" s="276"/>
      <c r="H112" s="276"/>
      <c r="I112" s="276"/>
      <c r="J112" s="276"/>
      <c r="K112" s="276"/>
      <c r="L112" s="276"/>
      <c r="M112" s="276"/>
      <c r="N112" s="276"/>
      <c r="O112" s="277"/>
      <c r="P112" s="276"/>
      <c r="Q112" s="276"/>
      <c r="R112" s="819"/>
      <c r="S112" s="288"/>
      <c r="T112" s="285"/>
      <c r="U112" s="289"/>
      <c r="V112" s="203"/>
      <c r="Y112" s="84"/>
      <c r="Z112" s="83"/>
      <c r="AA112" s="85"/>
      <c r="AC112" s="84"/>
      <c r="AD112" s="83"/>
      <c r="AE112" s="83"/>
      <c r="AF112" s="83"/>
      <c r="AH112" s="83"/>
      <c r="AI112" s="84"/>
      <c r="AJ112" s="84"/>
      <c r="AK112" s="84"/>
      <c r="AL112" s="84"/>
      <c r="AM112" s="84"/>
      <c r="AN112" s="2"/>
    </row>
    <row r="113" spans="1:40" ht="12" customHeight="1" x14ac:dyDescent="0.2">
      <c r="A113" s="153"/>
      <c r="B113" s="274"/>
      <c r="C113" s="87"/>
      <c r="E113" s="276"/>
      <c r="F113" s="276"/>
      <c r="G113" s="276"/>
      <c r="H113" s="276"/>
      <c r="I113" s="276"/>
      <c r="J113" s="276"/>
      <c r="K113" s="276"/>
      <c r="L113" s="276"/>
      <c r="M113" s="276"/>
      <c r="N113" s="276"/>
      <c r="O113" s="277"/>
      <c r="P113" s="276"/>
      <c r="Q113" s="276"/>
      <c r="R113" s="819"/>
      <c r="S113" s="288"/>
      <c r="T113" s="285"/>
      <c r="U113" s="87"/>
      <c r="V113" s="203"/>
      <c r="Y113" s="84"/>
      <c r="Z113" s="83"/>
      <c r="AA113" s="85"/>
      <c r="AC113" s="84"/>
      <c r="AD113" s="83"/>
      <c r="AE113" s="83"/>
      <c r="AF113" s="83"/>
      <c r="AH113" s="83"/>
      <c r="AI113" s="84"/>
      <c r="AJ113" s="84"/>
      <c r="AK113" s="84"/>
      <c r="AL113" s="84"/>
      <c r="AM113" s="84"/>
      <c r="AN113" s="2"/>
    </row>
    <row r="114" spans="1:40" ht="15.75" customHeight="1" x14ac:dyDescent="0.2">
      <c r="A114" s="89"/>
      <c r="B114" s="6"/>
      <c r="C114" s="7"/>
      <c r="E114" s="9"/>
      <c r="F114" s="9"/>
      <c r="G114" s="9"/>
      <c r="H114" s="9"/>
      <c r="I114" s="9"/>
      <c r="J114" s="8"/>
      <c r="K114" s="8"/>
      <c r="L114" s="9"/>
      <c r="M114" s="9"/>
      <c r="N114" s="223"/>
      <c r="O114" s="8"/>
      <c r="P114" s="9"/>
      <c r="Q114" s="9"/>
      <c r="R114" s="820"/>
      <c r="S114" s="29"/>
      <c r="T114" s="279"/>
      <c r="U114" s="289"/>
      <c r="V114" s="203"/>
      <c r="Y114" s="84"/>
      <c r="Z114" s="83"/>
      <c r="AA114" s="85"/>
      <c r="AC114" s="84"/>
      <c r="AD114" s="83"/>
      <c r="AE114" s="83"/>
      <c r="AF114" s="83"/>
      <c r="AH114" s="83"/>
      <c r="AI114" s="84"/>
      <c r="AJ114" s="84"/>
      <c r="AK114" s="84"/>
      <c r="AL114" s="84"/>
      <c r="AM114" s="84"/>
      <c r="AN114" s="2"/>
    </row>
    <row r="115" spans="1:40" ht="13.5" customHeight="1" x14ac:dyDescent="0.2">
      <c r="A115" s="153"/>
      <c r="B115" s="274"/>
      <c r="C115" s="87"/>
      <c r="E115" s="276"/>
      <c r="F115" s="276"/>
      <c r="G115" s="276"/>
      <c r="H115" s="276"/>
      <c r="I115" s="276"/>
      <c r="J115" s="276"/>
      <c r="K115" s="276"/>
      <c r="L115" s="276"/>
      <c r="M115" s="276"/>
      <c r="N115" s="276"/>
      <c r="O115" s="277"/>
      <c r="P115" s="276"/>
      <c r="Q115" s="276"/>
      <c r="R115" s="819"/>
      <c r="S115" s="288"/>
      <c r="T115" s="285"/>
      <c r="U115" s="87"/>
      <c r="V115" s="203"/>
      <c r="Y115" s="84"/>
      <c r="Z115" s="83"/>
      <c r="AA115" s="85"/>
      <c r="AC115" s="84"/>
      <c r="AD115" s="83"/>
      <c r="AE115" s="83"/>
      <c r="AF115" s="83"/>
      <c r="AH115" s="83"/>
      <c r="AI115" s="84"/>
      <c r="AJ115" s="84"/>
      <c r="AK115" s="84"/>
      <c r="AL115" s="84"/>
      <c r="AM115" s="84"/>
      <c r="AN115" s="2"/>
    </row>
    <row r="116" spans="1:40" x14ac:dyDescent="0.2">
      <c r="A116" s="89"/>
      <c r="B116" s="274"/>
      <c r="C116" s="87"/>
      <c r="E116" s="276"/>
      <c r="F116" s="276"/>
      <c r="G116" s="276"/>
      <c r="H116" s="276"/>
      <c r="I116" s="276"/>
      <c r="J116" s="276"/>
      <c r="K116" s="276"/>
      <c r="L116" s="276"/>
      <c r="M116" s="276"/>
      <c r="N116" s="276"/>
      <c r="O116" s="277"/>
      <c r="P116" s="276"/>
      <c r="Q116" s="276"/>
      <c r="R116" s="819"/>
      <c r="S116" s="278"/>
      <c r="T116" s="279"/>
      <c r="U116" s="289"/>
      <c r="V116" s="203"/>
      <c r="Y116" s="84"/>
      <c r="Z116" s="83"/>
      <c r="AA116" s="85"/>
      <c r="AC116" s="84"/>
      <c r="AD116" s="83"/>
      <c r="AE116" s="83"/>
      <c r="AF116" s="83"/>
      <c r="AH116" s="83"/>
      <c r="AI116" s="84"/>
      <c r="AJ116" s="84"/>
      <c r="AK116" s="84"/>
      <c r="AL116" s="84"/>
      <c r="AM116" s="84"/>
      <c r="AN116" s="2"/>
    </row>
    <row r="117" spans="1:40" x14ac:dyDescent="0.2">
      <c r="A117" s="153"/>
      <c r="B117" s="274"/>
      <c r="C117" s="87"/>
      <c r="E117" s="276"/>
      <c r="F117" s="276"/>
      <c r="G117" s="276"/>
      <c r="H117" s="276"/>
      <c r="I117" s="276"/>
      <c r="J117" s="276"/>
      <c r="K117" s="276"/>
      <c r="L117" s="276"/>
      <c r="M117" s="276"/>
      <c r="N117" s="276"/>
      <c r="O117" s="277"/>
      <c r="P117" s="276"/>
      <c r="Q117" s="276"/>
      <c r="R117" s="819"/>
      <c r="S117" s="278"/>
      <c r="T117" s="286"/>
      <c r="U117" s="87"/>
      <c r="V117" s="203"/>
      <c r="Y117" s="84"/>
      <c r="Z117" s="83"/>
      <c r="AA117" s="85"/>
      <c r="AC117" s="84"/>
      <c r="AD117" s="83"/>
      <c r="AE117" s="83"/>
      <c r="AF117" s="83"/>
      <c r="AH117" s="83"/>
      <c r="AI117" s="84"/>
      <c r="AJ117" s="84"/>
      <c r="AK117" s="84"/>
      <c r="AL117" s="84"/>
      <c r="AM117" s="84"/>
      <c r="AN117" s="2"/>
    </row>
    <row r="118" spans="1:40" x14ac:dyDescent="0.2">
      <c r="A118" s="89"/>
      <c r="B118" s="274"/>
      <c r="C118" s="87"/>
      <c r="E118" s="276"/>
      <c r="F118" s="276"/>
      <c r="G118" s="276"/>
      <c r="H118" s="276"/>
      <c r="I118" s="276"/>
      <c r="J118" s="276"/>
      <c r="K118" s="276"/>
      <c r="L118" s="7"/>
      <c r="M118" s="7"/>
      <c r="N118" s="276"/>
      <c r="O118" s="277"/>
      <c r="P118" s="276"/>
      <c r="Q118" s="276"/>
      <c r="R118" s="819"/>
      <c r="S118" s="5"/>
      <c r="T118" s="153"/>
      <c r="U118" s="289"/>
      <c r="V118" s="203"/>
      <c r="Y118" s="84"/>
      <c r="Z118" s="83"/>
      <c r="AA118" s="85"/>
      <c r="AC118" s="84"/>
      <c r="AD118" s="83"/>
      <c r="AE118" s="83"/>
      <c r="AF118" s="83"/>
      <c r="AH118" s="83"/>
      <c r="AI118" s="84"/>
      <c r="AJ118" s="84"/>
      <c r="AK118" s="84"/>
      <c r="AL118" s="84"/>
      <c r="AM118" s="84"/>
      <c r="AN118" s="2"/>
    </row>
    <row r="119" spans="1:40" ht="13.5" customHeight="1" x14ac:dyDescent="0.2">
      <c r="A119" s="153"/>
      <c r="B119" s="274"/>
      <c r="C119" s="87"/>
      <c r="E119" s="276"/>
      <c r="F119" s="276"/>
      <c r="G119" s="276"/>
      <c r="H119" s="276"/>
      <c r="I119" s="276"/>
      <c r="J119" s="276"/>
      <c r="K119" s="276"/>
      <c r="L119" s="276"/>
      <c r="M119" s="276"/>
      <c r="N119" s="276"/>
      <c r="O119" s="280"/>
      <c r="P119" s="276"/>
      <c r="Q119" s="276"/>
      <c r="R119" s="819"/>
      <c r="S119" s="281"/>
      <c r="T119" s="276"/>
      <c r="U119" s="87"/>
      <c r="V119" s="203"/>
      <c r="Y119" s="84"/>
      <c r="Z119" s="83"/>
      <c r="AA119" s="85"/>
      <c r="AC119" s="84"/>
      <c r="AD119" s="83"/>
      <c r="AE119" s="83"/>
      <c r="AF119" s="83"/>
      <c r="AH119" s="83"/>
      <c r="AI119" s="84"/>
      <c r="AJ119" s="84"/>
      <c r="AK119" s="84"/>
      <c r="AL119" s="84"/>
      <c r="AM119" s="84"/>
      <c r="AN119" s="2"/>
    </row>
    <row r="120" spans="1:40" x14ac:dyDescent="0.2">
      <c r="A120" s="89"/>
      <c r="B120" s="6"/>
      <c r="C120" s="7"/>
      <c r="E120" s="9"/>
      <c r="F120" s="9"/>
      <c r="G120" s="9"/>
      <c r="H120" s="9"/>
      <c r="I120" s="9"/>
      <c r="J120" s="8"/>
      <c r="K120" s="8"/>
      <c r="L120" s="9"/>
      <c r="M120" s="9"/>
      <c r="N120" s="223"/>
      <c r="O120" s="8"/>
      <c r="P120" s="9"/>
      <c r="Q120" s="9"/>
      <c r="R120" s="820"/>
      <c r="S120" s="29"/>
      <c r="T120" s="279"/>
      <c r="U120" s="289"/>
      <c r="V120" s="203"/>
      <c r="Y120" s="84"/>
      <c r="Z120" s="83"/>
      <c r="AA120" s="85"/>
      <c r="AC120" s="84"/>
      <c r="AD120" s="83"/>
      <c r="AE120" s="83"/>
      <c r="AF120" s="83"/>
      <c r="AH120" s="83"/>
      <c r="AI120" s="84"/>
      <c r="AJ120" s="84"/>
      <c r="AK120" s="84"/>
      <c r="AL120" s="84"/>
      <c r="AM120" s="84"/>
      <c r="AN120" s="2"/>
    </row>
    <row r="121" spans="1:40" x14ac:dyDescent="0.2">
      <c r="A121" s="153"/>
      <c r="B121" s="274"/>
      <c r="C121" s="87"/>
      <c r="E121" s="276"/>
      <c r="F121" s="276"/>
      <c r="G121" s="276"/>
      <c r="H121" s="276"/>
      <c r="I121" s="276"/>
      <c r="J121" s="276"/>
      <c r="K121" s="276"/>
      <c r="L121" s="276"/>
      <c r="M121" s="276"/>
      <c r="N121" s="276"/>
      <c r="O121" s="277"/>
      <c r="P121" s="276"/>
      <c r="Q121" s="276"/>
      <c r="R121" s="819"/>
      <c r="S121" s="283"/>
      <c r="T121" s="284"/>
      <c r="U121" s="87"/>
      <c r="V121" s="203"/>
      <c r="Y121" s="84"/>
      <c r="Z121" s="83"/>
      <c r="AA121" s="85"/>
      <c r="AC121" s="84"/>
      <c r="AD121" s="83"/>
      <c r="AE121" s="83"/>
      <c r="AF121" s="83"/>
      <c r="AH121" s="83"/>
      <c r="AI121" s="84"/>
      <c r="AJ121" s="84"/>
      <c r="AK121" s="84"/>
      <c r="AL121" s="84"/>
      <c r="AM121" s="84"/>
      <c r="AN121" s="2"/>
    </row>
    <row r="122" spans="1:40" x14ac:dyDescent="0.2">
      <c r="A122" s="89"/>
      <c r="B122" s="274"/>
      <c r="C122" s="87"/>
      <c r="E122" s="276"/>
      <c r="F122" s="276"/>
      <c r="G122" s="276"/>
      <c r="H122" s="276"/>
      <c r="I122" s="276"/>
      <c r="J122" s="276"/>
      <c r="K122" s="276"/>
      <c r="L122" s="276"/>
      <c r="M122" s="276"/>
      <c r="N122" s="276"/>
      <c r="O122" s="277"/>
      <c r="P122" s="276"/>
      <c r="Q122" s="276"/>
      <c r="R122" s="819"/>
      <c r="S122" s="288"/>
      <c r="T122" s="285"/>
      <c r="U122" s="289"/>
      <c r="V122" s="203"/>
      <c r="Y122" s="84"/>
      <c r="Z122" s="83"/>
      <c r="AA122" s="85"/>
      <c r="AC122" s="84"/>
      <c r="AD122" s="83"/>
      <c r="AE122" s="83"/>
      <c r="AF122" s="83"/>
      <c r="AH122" s="83"/>
      <c r="AI122" s="84"/>
      <c r="AJ122" s="84"/>
      <c r="AK122" s="84"/>
      <c r="AL122" s="84"/>
      <c r="AM122" s="84"/>
      <c r="AN122" s="2"/>
    </row>
    <row r="123" spans="1:40" x14ac:dyDescent="0.2">
      <c r="A123" s="153"/>
      <c r="B123" s="274"/>
      <c r="C123" s="87"/>
      <c r="E123" s="276"/>
      <c r="F123" s="276"/>
      <c r="G123" s="276"/>
      <c r="H123" s="276"/>
      <c r="I123" s="276"/>
      <c r="J123" s="7"/>
      <c r="K123" s="7"/>
      <c r="L123" s="276"/>
      <c r="M123" s="276"/>
      <c r="N123" s="276"/>
      <c r="O123" s="280"/>
      <c r="P123" s="276"/>
      <c r="Q123" s="276"/>
      <c r="R123" s="819"/>
      <c r="S123" s="281"/>
      <c r="T123" s="282"/>
      <c r="U123" s="87"/>
      <c r="V123" s="203"/>
      <c r="Y123" s="84"/>
      <c r="Z123" s="83"/>
      <c r="AA123" s="85"/>
      <c r="AC123" s="84"/>
      <c r="AD123" s="83"/>
      <c r="AE123" s="83"/>
      <c r="AF123" s="83"/>
      <c r="AH123" s="83"/>
      <c r="AI123" s="84"/>
      <c r="AJ123" s="84"/>
      <c r="AK123" s="84"/>
      <c r="AL123" s="84"/>
      <c r="AM123" s="84"/>
      <c r="AN123" s="2"/>
    </row>
    <row r="124" spans="1:40" x14ac:dyDescent="0.2">
      <c r="A124" s="89"/>
      <c r="B124" s="274"/>
      <c r="C124" s="87"/>
      <c r="E124" s="276"/>
      <c r="F124" s="276"/>
      <c r="G124" s="276"/>
      <c r="H124" s="276"/>
      <c r="I124" s="276"/>
      <c r="J124" s="276"/>
      <c r="K124" s="276"/>
      <c r="L124" s="276"/>
      <c r="M124" s="276"/>
      <c r="N124" s="276"/>
      <c r="O124" s="277"/>
      <c r="P124" s="276"/>
      <c r="Q124" s="276"/>
      <c r="R124" s="819"/>
      <c r="S124" s="288"/>
      <c r="T124" s="284"/>
      <c r="U124" s="289"/>
      <c r="V124" s="203"/>
      <c r="Y124" s="84"/>
      <c r="Z124" s="83"/>
      <c r="AA124" s="85"/>
      <c r="AC124" s="84"/>
      <c r="AD124" s="83"/>
      <c r="AE124" s="83"/>
      <c r="AF124" s="83"/>
      <c r="AH124" s="83"/>
      <c r="AI124" s="84"/>
      <c r="AJ124" s="84"/>
      <c r="AK124" s="84"/>
      <c r="AL124" s="84"/>
      <c r="AM124" s="84"/>
      <c r="AN124" s="2"/>
    </row>
    <row r="125" spans="1:40" x14ac:dyDescent="0.2">
      <c r="A125" s="153"/>
      <c r="B125" s="274"/>
      <c r="C125" s="87"/>
      <c r="E125" s="276"/>
      <c r="F125" s="276"/>
      <c r="G125" s="276"/>
      <c r="H125" s="276"/>
      <c r="I125" s="276"/>
      <c r="J125" s="276"/>
      <c r="K125" s="276"/>
      <c r="L125" s="276"/>
      <c r="M125" s="276"/>
      <c r="N125" s="276"/>
      <c r="O125" s="277"/>
      <c r="P125" s="276"/>
      <c r="Q125" s="276"/>
      <c r="R125" s="819"/>
      <c r="S125" s="288"/>
      <c r="T125" s="285"/>
      <c r="U125" s="87"/>
      <c r="V125" s="203"/>
      <c r="Y125" s="84"/>
      <c r="Z125" s="83"/>
      <c r="AA125" s="85"/>
      <c r="AC125" s="84"/>
      <c r="AD125" s="83"/>
      <c r="AE125" s="83"/>
      <c r="AF125" s="83"/>
      <c r="AH125" s="83"/>
      <c r="AI125" s="84"/>
      <c r="AJ125" s="84"/>
      <c r="AK125" s="84"/>
      <c r="AL125" s="84"/>
      <c r="AM125" s="84"/>
      <c r="AN125" s="2"/>
    </row>
    <row r="126" spans="1:40" x14ac:dyDescent="0.2">
      <c r="A126" s="89"/>
      <c r="B126" s="6"/>
      <c r="C126" s="7"/>
      <c r="E126" s="9"/>
      <c r="F126" s="9"/>
      <c r="G126" s="9"/>
      <c r="H126" s="9"/>
      <c r="I126" s="9"/>
      <c r="J126" s="8"/>
      <c r="K126" s="8"/>
      <c r="L126" s="9"/>
      <c r="M126" s="9"/>
      <c r="N126" s="223"/>
      <c r="O126" s="8"/>
      <c r="P126" s="9"/>
      <c r="Q126" s="9"/>
      <c r="R126" s="820"/>
      <c r="S126" s="29"/>
      <c r="T126" s="279"/>
      <c r="U126" s="289"/>
      <c r="V126" s="203"/>
      <c r="Y126" s="84"/>
      <c r="Z126" s="83"/>
      <c r="AA126" s="85"/>
      <c r="AC126" s="84"/>
      <c r="AD126" s="83"/>
      <c r="AE126" s="83"/>
      <c r="AF126" s="83"/>
      <c r="AH126" s="83"/>
      <c r="AI126" s="84"/>
      <c r="AJ126" s="84"/>
      <c r="AK126" s="84"/>
      <c r="AL126" s="84"/>
      <c r="AM126" s="84"/>
      <c r="AN126" s="2"/>
    </row>
    <row r="127" spans="1:40" x14ac:dyDescent="0.2">
      <c r="A127" s="153"/>
      <c r="B127" s="6"/>
      <c r="C127" s="7"/>
      <c r="E127" s="9"/>
      <c r="F127" s="9"/>
      <c r="G127" s="9"/>
      <c r="H127" s="9"/>
      <c r="I127" s="9"/>
      <c r="J127" s="8"/>
      <c r="K127" s="8"/>
      <c r="L127" s="9"/>
      <c r="M127" s="9"/>
      <c r="N127" s="223"/>
      <c r="O127" s="8"/>
      <c r="P127" s="9"/>
      <c r="Q127" s="9"/>
      <c r="R127" s="820"/>
      <c r="S127" s="29"/>
      <c r="T127" s="279"/>
      <c r="U127" s="87"/>
      <c r="V127" s="203"/>
      <c r="Y127" s="84"/>
      <c r="Z127" s="83"/>
      <c r="AA127" s="85"/>
      <c r="AC127" s="84"/>
      <c r="AD127" s="83"/>
      <c r="AE127" s="83"/>
      <c r="AF127" s="83"/>
      <c r="AH127" s="83"/>
      <c r="AI127" s="84"/>
      <c r="AJ127" s="84"/>
      <c r="AK127" s="84"/>
      <c r="AL127" s="84"/>
      <c r="AM127" s="84"/>
      <c r="AN127" s="2"/>
    </row>
    <row r="128" spans="1:40" ht="13.5" customHeight="1" x14ac:dyDescent="0.2">
      <c r="A128" s="89"/>
      <c r="B128" s="274"/>
      <c r="C128" s="87"/>
      <c r="E128" s="276"/>
      <c r="F128" s="276"/>
      <c r="G128" s="276"/>
      <c r="H128" s="276"/>
      <c r="I128" s="276"/>
      <c r="J128" s="276"/>
      <c r="K128" s="276"/>
      <c r="L128" s="276"/>
      <c r="M128" s="276"/>
      <c r="N128" s="276"/>
      <c r="O128" s="277"/>
      <c r="P128" s="276"/>
      <c r="Q128" s="276"/>
      <c r="R128" s="819"/>
      <c r="S128" s="283"/>
      <c r="T128" s="279"/>
      <c r="U128" s="289"/>
      <c r="V128" s="203"/>
      <c r="Y128" s="84"/>
      <c r="Z128" s="83"/>
      <c r="AA128" s="85"/>
      <c r="AC128" s="84"/>
      <c r="AD128" s="83"/>
      <c r="AE128" s="83"/>
      <c r="AF128" s="83"/>
      <c r="AH128" s="83"/>
      <c r="AI128" s="84"/>
      <c r="AJ128" s="84"/>
      <c r="AK128" s="84"/>
      <c r="AL128" s="84"/>
      <c r="AM128" s="84"/>
      <c r="AN128" s="2"/>
    </row>
    <row r="129" spans="1:40" x14ac:dyDescent="0.2">
      <c r="A129" s="153"/>
      <c r="B129" s="274"/>
      <c r="C129" s="87"/>
      <c r="E129" s="276"/>
      <c r="F129" s="276"/>
      <c r="G129" s="276"/>
      <c r="H129" s="276"/>
      <c r="I129" s="276"/>
      <c r="J129" s="276"/>
      <c r="K129" s="276"/>
      <c r="L129" s="276"/>
      <c r="M129" s="276"/>
      <c r="N129" s="276"/>
      <c r="O129" s="277"/>
      <c r="P129" s="276"/>
      <c r="Q129" s="276"/>
      <c r="R129" s="819"/>
      <c r="S129" s="278"/>
      <c r="T129" s="286"/>
      <c r="U129" s="87"/>
      <c r="V129" s="203"/>
      <c r="Y129" s="84"/>
      <c r="Z129" s="83"/>
      <c r="AA129" s="85"/>
      <c r="AC129" s="84"/>
      <c r="AD129" s="83"/>
      <c r="AE129" s="83"/>
      <c r="AF129" s="83"/>
      <c r="AH129" s="83"/>
      <c r="AI129" s="84"/>
      <c r="AJ129" s="84"/>
      <c r="AK129" s="84"/>
      <c r="AL129" s="84"/>
      <c r="AM129" s="84"/>
      <c r="AN129" s="2"/>
    </row>
    <row r="130" spans="1:40" x14ac:dyDescent="0.2">
      <c r="A130" s="89"/>
      <c r="B130" s="6"/>
      <c r="C130" s="7"/>
      <c r="E130" s="9"/>
      <c r="F130" s="9"/>
      <c r="G130" s="9"/>
      <c r="H130" s="9"/>
      <c r="I130" s="9"/>
      <c r="J130" s="8"/>
      <c r="K130" s="8"/>
      <c r="L130" s="9"/>
      <c r="M130" s="9"/>
      <c r="N130" s="223"/>
      <c r="O130" s="8"/>
      <c r="P130" s="9"/>
      <c r="Q130" s="9"/>
      <c r="R130" s="820"/>
      <c r="S130" s="29"/>
      <c r="T130" s="279"/>
      <c r="U130" s="289"/>
      <c r="V130" s="203"/>
      <c r="Y130" s="84"/>
      <c r="Z130" s="83"/>
      <c r="AA130" s="85"/>
      <c r="AC130" s="84"/>
      <c r="AD130" s="83"/>
      <c r="AE130" s="83"/>
      <c r="AF130" s="83"/>
      <c r="AH130" s="83"/>
      <c r="AI130" s="84"/>
      <c r="AJ130" s="84"/>
      <c r="AK130" s="84"/>
      <c r="AL130" s="84"/>
      <c r="AM130" s="84"/>
      <c r="AN130" s="2"/>
    </row>
    <row r="131" spans="1:40" x14ac:dyDescent="0.2">
      <c r="A131" s="153"/>
      <c r="B131" s="274"/>
      <c r="C131" s="87"/>
      <c r="E131" s="276"/>
      <c r="F131" s="276"/>
      <c r="G131" s="276"/>
      <c r="H131" s="276"/>
      <c r="I131" s="276"/>
      <c r="J131" s="276"/>
      <c r="K131" s="276"/>
      <c r="L131" s="7"/>
      <c r="M131" s="7"/>
      <c r="N131" s="276"/>
      <c r="O131" s="277"/>
      <c r="P131" s="276"/>
      <c r="Q131" s="276"/>
      <c r="R131" s="819"/>
      <c r="S131" s="283"/>
      <c r="T131" s="284"/>
      <c r="U131" s="87"/>
      <c r="V131" s="203"/>
      <c r="Y131" s="84"/>
      <c r="Z131" s="83"/>
      <c r="AA131" s="85"/>
      <c r="AC131" s="84"/>
      <c r="AD131" s="83"/>
      <c r="AE131" s="83"/>
      <c r="AF131" s="83"/>
      <c r="AH131" s="83"/>
      <c r="AI131" s="84"/>
      <c r="AJ131" s="84"/>
      <c r="AK131" s="84"/>
      <c r="AL131" s="84"/>
      <c r="AM131" s="84"/>
      <c r="AN131" s="2"/>
    </row>
    <row r="132" spans="1:40" x14ac:dyDescent="0.2">
      <c r="A132" s="89"/>
      <c r="B132" s="274"/>
      <c r="C132" s="87"/>
      <c r="E132" s="276"/>
      <c r="F132" s="276"/>
      <c r="G132" s="276"/>
      <c r="H132" s="276"/>
      <c r="I132" s="276"/>
      <c r="J132" s="276"/>
      <c r="K132" s="276"/>
      <c r="L132" s="276"/>
      <c r="M132" s="276"/>
      <c r="N132" s="276"/>
      <c r="O132" s="277"/>
      <c r="P132" s="276"/>
      <c r="Q132" s="276"/>
      <c r="R132" s="819"/>
      <c r="S132" s="278"/>
      <c r="T132" s="279"/>
      <c r="U132" s="289"/>
      <c r="V132" s="203"/>
      <c r="Y132" s="84"/>
      <c r="Z132" s="83"/>
      <c r="AA132" s="85"/>
      <c r="AC132" s="84"/>
      <c r="AD132" s="83"/>
      <c r="AE132" s="83"/>
      <c r="AF132" s="83"/>
      <c r="AH132" s="83"/>
      <c r="AI132" s="84"/>
      <c r="AJ132" s="84"/>
      <c r="AK132" s="84"/>
      <c r="AL132" s="84"/>
      <c r="AM132" s="84"/>
      <c r="AN132" s="2"/>
    </row>
    <row r="133" spans="1:40" x14ac:dyDescent="0.2">
      <c r="A133" s="153"/>
      <c r="B133" s="274"/>
      <c r="C133" s="87"/>
      <c r="E133" s="276"/>
      <c r="F133" s="276"/>
      <c r="G133" s="276"/>
      <c r="H133" s="276"/>
      <c r="I133" s="276"/>
      <c r="J133" s="276"/>
      <c r="K133" s="276"/>
      <c r="L133" s="276"/>
      <c r="M133" s="276"/>
      <c r="N133" s="276"/>
      <c r="O133" s="277"/>
      <c r="P133" s="7"/>
      <c r="Q133" s="276"/>
      <c r="R133" s="819"/>
      <c r="S133" s="287"/>
      <c r="T133" s="286"/>
      <c r="U133" s="87"/>
      <c r="V133" s="203"/>
      <c r="Y133" s="84"/>
      <c r="Z133" s="83"/>
      <c r="AA133" s="85"/>
      <c r="AC133" s="84"/>
      <c r="AD133" s="83"/>
      <c r="AE133" s="83"/>
      <c r="AF133" s="83"/>
      <c r="AH133" s="83"/>
      <c r="AI133" s="84"/>
      <c r="AJ133" s="84"/>
      <c r="AK133" s="84"/>
      <c r="AL133" s="84"/>
      <c r="AM133" s="84"/>
      <c r="AN133" s="2"/>
    </row>
    <row r="134" spans="1:40" x14ac:dyDescent="0.2">
      <c r="A134" s="89"/>
      <c r="B134" s="274"/>
      <c r="C134" s="87"/>
      <c r="E134" s="276"/>
      <c r="F134" s="276"/>
      <c r="G134" s="276"/>
      <c r="H134" s="276"/>
      <c r="I134" s="276"/>
      <c r="J134" s="276"/>
      <c r="K134" s="276"/>
      <c r="L134" s="276"/>
      <c r="M134" s="276"/>
      <c r="N134" s="276"/>
      <c r="O134" s="277"/>
      <c r="P134" s="276"/>
      <c r="Q134" s="276"/>
      <c r="R134" s="819"/>
      <c r="S134" s="278"/>
      <c r="T134" s="279"/>
      <c r="U134" s="289"/>
      <c r="V134" s="203"/>
      <c r="Y134" s="84"/>
      <c r="Z134" s="83"/>
      <c r="AA134" s="85"/>
      <c r="AC134" s="84"/>
      <c r="AD134" s="83"/>
      <c r="AE134" s="83"/>
      <c r="AF134" s="83"/>
      <c r="AH134" s="83"/>
      <c r="AI134" s="84"/>
      <c r="AJ134" s="84"/>
      <c r="AK134" s="84"/>
      <c r="AL134" s="84"/>
      <c r="AM134" s="84"/>
      <c r="AN134" s="2"/>
    </row>
    <row r="135" spans="1:40" x14ac:dyDescent="0.2">
      <c r="A135" s="153"/>
      <c r="B135" s="274"/>
      <c r="C135" s="87"/>
      <c r="D135" s="203"/>
      <c r="E135" s="276"/>
      <c r="F135" s="276"/>
      <c r="G135" s="276"/>
      <c r="H135" s="276"/>
      <c r="I135" s="276"/>
      <c r="J135" s="276"/>
      <c r="K135" s="276"/>
      <c r="L135" s="276"/>
      <c r="M135" s="276"/>
      <c r="N135" s="276"/>
      <c r="O135" s="277"/>
      <c r="P135" s="9"/>
      <c r="Q135" s="9"/>
      <c r="R135" s="819"/>
      <c r="S135" s="281"/>
      <c r="T135" s="285"/>
      <c r="U135" s="87"/>
      <c r="V135" s="203"/>
      <c r="Y135" s="84"/>
      <c r="Z135" s="83"/>
      <c r="AA135" s="85"/>
      <c r="AC135" s="84"/>
      <c r="AD135" s="83"/>
      <c r="AE135" s="83"/>
      <c r="AF135" s="83"/>
      <c r="AH135" s="83"/>
      <c r="AI135" s="84"/>
      <c r="AJ135" s="84"/>
      <c r="AK135" s="84"/>
      <c r="AL135" s="84"/>
      <c r="AM135" s="84"/>
    </row>
    <row r="136" spans="1:40" x14ac:dyDescent="0.2">
      <c r="A136" s="89"/>
      <c r="B136" s="274"/>
      <c r="C136" s="87"/>
      <c r="D136" s="203"/>
      <c r="E136" s="276"/>
      <c r="F136" s="276"/>
      <c r="G136" s="276"/>
      <c r="H136" s="276"/>
      <c r="I136" s="276"/>
      <c r="J136" s="276"/>
      <c r="K136" s="276"/>
      <c r="L136" s="276"/>
      <c r="M136" s="276"/>
      <c r="N136" s="276"/>
      <c r="O136" s="277"/>
      <c r="P136" s="276"/>
      <c r="Q136" s="276"/>
      <c r="R136" s="819"/>
      <c r="S136" s="288"/>
      <c r="T136" s="285"/>
      <c r="U136" s="289"/>
      <c r="V136" s="203"/>
      <c r="Y136" s="84"/>
      <c r="Z136" s="83"/>
      <c r="AA136" s="85"/>
      <c r="AC136" s="84"/>
      <c r="AD136" s="83"/>
      <c r="AE136" s="83"/>
      <c r="AF136" s="83"/>
      <c r="AH136" s="83"/>
      <c r="AI136" s="84"/>
      <c r="AJ136" s="84"/>
      <c r="AK136" s="84"/>
      <c r="AL136" s="84"/>
      <c r="AM136" s="84"/>
    </row>
    <row r="137" spans="1:40" x14ac:dyDescent="0.2">
      <c r="A137" s="153"/>
      <c r="B137" s="6"/>
      <c r="C137" s="7"/>
      <c r="D137" s="8"/>
      <c r="E137" s="9"/>
      <c r="F137" s="9"/>
      <c r="G137" s="9"/>
      <c r="H137" s="9"/>
      <c r="I137" s="9"/>
      <c r="J137" s="8"/>
      <c r="K137" s="8"/>
      <c r="L137" s="9"/>
      <c r="M137" s="9"/>
      <c r="N137" s="223"/>
      <c r="O137" s="8"/>
      <c r="P137" s="9"/>
      <c r="Q137" s="9"/>
      <c r="R137" s="820"/>
      <c r="S137" s="29"/>
      <c r="T137" s="279"/>
      <c r="U137" s="87"/>
      <c r="V137" s="203"/>
      <c r="Y137" s="84"/>
      <c r="Z137" s="83"/>
      <c r="AA137" s="85"/>
      <c r="AC137" s="84"/>
      <c r="AD137" s="83"/>
      <c r="AE137" s="83"/>
      <c r="AF137" s="83"/>
      <c r="AH137" s="83"/>
      <c r="AI137" s="84"/>
      <c r="AJ137" s="84"/>
      <c r="AK137" s="84"/>
      <c r="AL137" s="84"/>
      <c r="AM137" s="84"/>
    </row>
    <row r="138" spans="1:40" x14ac:dyDescent="0.2">
      <c r="A138" s="89"/>
      <c r="B138" s="274"/>
      <c r="C138" s="87"/>
      <c r="D138" s="275"/>
      <c r="E138" s="276"/>
      <c r="F138" s="276"/>
      <c r="G138" s="276"/>
      <c r="H138" s="276"/>
      <c r="I138" s="276"/>
      <c r="J138" s="276"/>
      <c r="K138" s="276"/>
      <c r="L138" s="276"/>
      <c r="M138" s="276"/>
      <c r="N138" s="276"/>
      <c r="O138" s="277"/>
      <c r="P138" s="276"/>
      <c r="Q138" s="276"/>
      <c r="R138" s="819"/>
      <c r="S138" s="283"/>
      <c r="T138" s="284"/>
      <c r="U138" s="289"/>
      <c r="V138" s="203"/>
      <c r="Y138" s="84"/>
      <c r="Z138" s="83"/>
      <c r="AA138" s="85"/>
      <c r="AC138" s="84"/>
      <c r="AD138" s="83"/>
      <c r="AE138" s="83"/>
      <c r="AF138" s="83"/>
      <c r="AH138" s="83"/>
      <c r="AI138" s="84"/>
      <c r="AJ138" s="84"/>
      <c r="AK138" s="84"/>
      <c r="AL138" s="84"/>
      <c r="AM138" s="84"/>
    </row>
    <row r="139" spans="1:40" x14ac:dyDescent="0.2">
      <c r="A139" s="153"/>
      <c r="B139" s="274"/>
      <c r="C139" s="87"/>
      <c r="D139" s="203"/>
      <c r="E139" s="276"/>
      <c r="F139" s="276"/>
      <c r="G139" s="276"/>
      <c r="H139" s="276"/>
      <c r="I139" s="276"/>
      <c r="J139" s="276"/>
      <c r="K139" s="276"/>
      <c r="L139" s="276"/>
      <c r="M139" s="276"/>
      <c r="N139" s="276"/>
      <c r="O139" s="277"/>
      <c r="P139" s="276"/>
      <c r="Q139" s="276"/>
      <c r="R139" s="819"/>
      <c r="S139" s="278"/>
      <c r="T139" s="279"/>
      <c r="U139" s="87"/>
      <c r="V139" s="203"/>
      <c r="Y139" s="84"/>
      <c r="Z139" s="83"/>
      <c r="AA139" s="85"/>
      <c r="AC139" s="84"/>
      <c r="AD139" s="83"/>
      <c r="AE139" s="83"/>
      <c r="AF139" s="83"/>
      <c r="AH139" s="83"/>
      <c r="AI139" s="84"/>
      <c r="AJ139" s="84"/>
      <c r="AK139" s="84"/>
      <c r="AL139" s="84"/>
      <c r="AM139" s="84"/>
    </row>
    <row r="140" spans="1:40" x14ac:dyDescent="0.2">
      <c r="A140" s="89"/>
      <c r="B140" s="274"/>
      <c r="C140" s="87"/>
      <c r="D140" s="203"/>
      <c r="E140" s="276"/>
      <c r="F140" s="276"/>
      <c r="G140" s="276"/>
      <c r="H140" s="276"/>
      <c r="I140" s="276"/>
      <c r="J140" s="276"/>
      <c r="K140" s="276"/>
      <c r="L140" s="276"/>
      <c r="M140" s="276"/>
      <c r="N140" s="276"/>
      <c r="O140" s="277"/>
      <c r="P140" s="276"/>
      <c r="Q140" s="276"/>
      <c r="R140" s="819"/>
      <c r="S140" s="288"/>
      <c r="T140" s="285"/>
      <c r="U140" s="289"/>
      <c r="V140" s="203"/>
      <c r="Y140" s="84"/>
      <c r="Z140" s="83"/>
      <c r="AA140" s="85"/>
      <c r="AC140" s="84"/>
      <c r="AD140" s="83"/>
      <c r="AE140" s="83"/>
      <c r="AF140" s="83"/>
      <c r="AH140" s="83"/>
      <c r="AI140" s="84"/>
      <c r="AJ140" s="84"/>
      <c r="AK140" s="84"/>
      <c r="AL140" s="84"/>
      <c r="AM140" s="84"/>
    </row>
    <row r="141" spans="1:40" x14ac:dyDescent="0.2">
      <c r="A141" s="153"/>
      <c r="B141" s="274"/>
      <c r="C141" s="87"/>
      <c r="D141" s="275"/>
      <c r="E141" s="276"/>
      <c r="F141" s="276"/>
      <c r="G141" s="276"/>
      <c r="H141" s="276"/>
      <c r="I141" s="276"/>
      <c r="J141" s="7"/>
      <c r="K141" s="7"/>
      <c r="L141" s="276"/>
      <c r="M141" s="276"/>
      <c r="N141" s="276"/>
      <c r="O141" s="277"/>
      <c r="P141" s="276"/>
      <c r="Q141" s="276"/>
      <c r="R141" s="819"/>
      <c r="S141" s="283"/>
      <c r="T141" s="284"/>
      <c r="U141" s="87"/>
      <c r="V141" s="203"/>
      <c r="Y141" s="84"/>
      <c r="Z141" s="83"/>
      <c r="AA141" s="85"/>
      <c r="AC141" s="84"/>
      <c r="AD141" s="83"/>
      <c r="AE141" s="83"/>
      <c r="AF141" s="83"/>
      <c r="AH141" s="83"/>
      <c r="AI141" s="84"/>
      <c r="AJ141" s="84"/>
      <c r="AK141" s="84"/>
      <c r="AL141" s="84"/>
      <c r="AM141" s="84"/>
    </row>
    <row r="142" spans="1:40" x14ac:dyDescent="0.2">
      <c r="A142" s="89"/>
      <c r="B142" s="274"/>
      <c r="C142" s="87"/>
      <c r="D142" s="275"/>
      <c r="E142" s="276"/>
      <c r="F142" s="276"/>
      <c r="G142" s="276"/>
      <c r="H142" s="276"/>
      <c r="I142" s="276"/>
      <c r="J142" s="7"/>
      <c r="K142" s="7"/>
      <c r="L142" s="276"/>
      <c r="M142" s="276"/>
      <c r="N142" s="276"/>
      <c r="O142" s="277"/>
      <c r="P142" s="276"/>
      <c r="Q142" s="276"/>
      <c r="R142" s="819"/>
      <c r="S142" s="283"/>
      <c r="T142" s="284"/>
      <c r="U142" s="289"/>
      <c r="V142" s="203"/>
      <c r="Y142" s="84"/>
      <c r="Z142" s="83"/>
      <c r="AA142" s="85"/>
      <c r="AC142" s="84"/>
      <c r="AD142" s="83"/>
      <c r="AE142" s="83"/>
      <c r="AF142" s="83"/>
      <c r="AH142" s="83"/>
      <c r="AI142" s="84"/>
      <c r="AJ142" s="84"/>
      <c r="AK142" s="84"/>
      <c r="AL142" s="84"/>
      <c r="AM142" s="84"/>
    </row>
    <row r="143" spans="1:40" x14ac:dyDescent="0.2">
      <c r="A143" s="153"/>
      <c r="B143" s="274"/>
      <c r="C143" s="87"/>
      <c r="D143" s="275"/>
      <c r="E143" s="276"/>
      <c r="F143" s="276"/>
      <c r="G143" s="276"/>
      <c r="H143" s="276"/>
      <c r="I143" s="276"/>
      <c r="J143" s="276"/>
      <c r="K143" s="276"/>
      <c r="L143" s="276"/>
      <c r="M143" s="276"/>
      <c r="N143" s="276"/>
      <c r="O143" s="277"/>
      <c r="P143" s="276"/>
      <c r="Q143" s="276"/>
      <c r="R143" s="819"/>
      <c r="S143" s="5"/>
      <c r="T143" s="153"/>
      <c r="U143" s="87"/>
      <c r="V143" s="203"/>
      <c r="Y143" s="84"/>
      <c r="Z143" s="83"/>
      <c r="AA143" s="85"/>
      <c r="AC143" s="84"/>
      <c r="AD143" s="83"/>
      <c r="AE143" s="83"/>
      <c r="AF143" s="83"/>
      <c r="AH143" s="83"/>
      <c r="AI143" s="84"/>
      <c r="AJ143" s="84"/>
      <c r="AK143" s="84"/>
      <c r="AL143" s="84"/>
      <c r="AM143" s="84"/>
    </row>
    <row r="144" spans="1:40" x14ac:dyDescent="0.2">
      <c r="A144" s="89"/>
      <c r="B144" s="274"/>
      <c r="C144" s="87"/>
      <c r="D144" s="275"/>
      <c r="E144" s="276"/>
      <c r="F144" s="276"/>
      <c r="G144" s="276"/>
      <c r="H144" s="276"/>
      <c r="I144" s="276"/>
      <c r="J144" s="276"/>
      <c r="K144" s="276"/>
      <c r="L144" s="276"/>
      <c r="M144" s="276"/>
      <c r="N144" s="276"/>
      <c r="O144" s="280"/>
      <c r="P144" s="276"/>
      <c r="Q144" s="276"/>
      <c r="R144" s="819"/>
      <c r="S144" s="281"/>
      <c r="T144" s="276"/>
      <c r="U144" s="289"/>
      <c r="V144" s="203"/>
      <c r="Y144" s="84"/>
      <c r="Z144" s="83"/>
      <c r="AA144" s="85"/>
      <c r="AC144" s="84"/>
      <c r="AD144" s="83"/>
      <c r="AE144" s="83"/>
      <c r="AF144" s="83"/>
      <c r="AH144" s="83"/>
      <c r="AI144" s="84"/>
      <c r="AJ144" s="84"/>
      <c r="AK144" s="84"/>
      <c r="AL144" s="84"/>
      <c r="AM144" s="84"/>
    </row>
    <row r="145" spans="1:39" x14ac:dyDescent="0.2">
      <c r="A145" s="153"/>
      <c r="B145" s="274"/>
      <c r="C145" s="87"/>
      <c r="D145" s="203"/>
      <c r="E145" s="276"/>
      <c r="F145" s="276"/>
      <c r="G145" s="276"/>
      <c r="H145" s="276"/>
      <c r="I145" s="276"/>
      <c r="J145" s="276"/>
      <c r="K145" s="276"/>
      <c r="L145" s="276"/>
      <c r="M145" s="276"/>
      <c r="N145" s="276"/>
      <c r="O145" s="277"/>
      <c r="P145" s="276"/>
      <c r="Q145" s="276"/>
      <c r="R145" s="819"/>
      <c r="S145" s="5"/>
      <c r="T145" s="153"/>
      <c r="U145" s="87"/>
      <c r="V145" s="203"/>
      <c r="Y145" s="84"/>
      <c r="Z145" s="83"/>
      <c r="AA145" s="85"/>
      <c r="AC145" s="84"/>
      <c r="AD145" s="83"/>
      <c r="AE145" s="83"/>
      <c r="AF145" s="83"/>
      <c r="AH145" s="83"/>
      <c r="AI145" s="84"/>
      <c r="AJ145" s="84"/>
      <c r="AK145" s="84"/>
      <c r="AL145" s="84"/>
      <c r="AM145" s="84"/>
    </row>
    <row r="146" spans="1:39" x14ac:dyDescent="0.2">
      <c r="A146" s="89"/>
      <c r="B146" s="274"/>
      <c r="C146" s="87"/>
      <c r="D146" s="203"/>
      <c r="E146" s="276"/>
      <c r="F146" s="276"/>
      <c r="G146" s="276"/>
      <c r="H146" s="276"/>
      <c r="I146" s="276"/>
      <c r="J146" s="7"/>
      <c r="K146" s="7"/>
      <c r="L146" s="276"/>
      <c r="M146" s="276"/>
      <c r="N146" s="276"/>
      <c r="O146" s="280"/>
      <c r="P146" s="276"/>
      <c r="Q146" s="276"/>
      <c r="R146" s="819"/>
      <c r="S146" s="281"/>
      <c r="T146" s="282"/>
      <c r="U146" s="289"/>
      <c r="V146" s="203"/>
      <c r="Y146" s="84"/>
      <c r="Z146" s="83"/>
      <c r="AA146" s="85"/>
      <c r="AC146" s="84"/>
      <c r="AD146" s="83"/>
      <c r="AE146" s="83"/>
      <c r="AF146" s="83"/>
      <c r="AH146" s="83"/>
      <c r="AI146" s="84"/>
      <c r="AJ146" s="84"/>
      <c r="AK146" s="84"/>
      <c r="AL146" s="84"/>
      <c r="AM146" s="84"/>
    </row>
    <row r="147" spans="1:39" x14ac:dyDescent="0.2">
      <c r="A147" s="153"/>
      <c r="B147" s="274"/>
      <c r="C147" s="87"/>
      <c r="D147" s="203"/>
      <c r="E147" s="276"/>
      <c r="F147" s="276"/>
      <c r="G147" s="276"/>
      <c r="H147" s="276"/>
      <c r="I147" s="276"/>
      <c r="J147" s="276"/>
      <c r="K147" s="276"/>
      <c r="L147" s="7"/>
      <c r="M147" s="7"/>
      <c r="N147" s="276"/>
      <c r="O147" s="277"/>
      <c r="P147" s="276"/>
      <c r="Q147" s="276"/>
      <c r="R147" s="819"/>
      <c r="S147" s="288"/>
      <c r="T147" s="285"/>
      <c r="U147" s="87"/>
      <c r="V147" s="203"/>
      <c r="Y147" s="84"/>
      <c r="Z147" s="83"/>
      <c r="AA147" s="85"/>
      <c r="AC147" s="84"/>
      <c r="AD147" s="83"/>
      <c r="AE147" s="83"/>
      <c r="AF147" s="83"/>
      <c r="AH147" s="83"/>
      <c r="AI147" s="84"/>
      <c r="AJ147" s="84"/>
      <c r="AK147" s="84"/>
      <c r="AL147" s="84"/>
      <c r="AM147" s="84"/>
    </row>
    <row r="148" spans="1:39" x14ac:dyDescent="0.2">
      <c r="A148" s="89"/>
      <c r="B148" s="274"/>
      <c r="C148" s="87"/>
      <c r="D148" s="275"/>
      <c r="E148" s="276"/>
      <c r="F148" s="276"/>
      <c r="G148" s="276"/>
      <c r="H148" s="276"/>
      <c r="I148" s="276"/>
      <c r="J148" s="276"/>
      <c r="K148" s="276"/>
      <c r="L148" s="276"/>
      <c r="M148" s="276"/>
      <c r="N148" s="276"/>
      <c r="O148" s="277"/>
      <c r="P148" s="276"/>
      <c r="Q148" s="276"/>
      <c r="R148" s="819"/>
      <c r="S148" s="288"/>
      <c r="T148" s="285"/>
      <c r="U148" s="289"/>
      <c r="V148" s="203"/>
      <c r="Y148" s="84"/>
      <c r="Z148" s="83"/>
      <c r="AA148" s="85"/>
      <c r="AC148" s="84"/>
      <c r="AD148" s="83"/>
      <c r="AE148" s="83"/>
      <c r="AF148" s="83"/>
      <c r="AH148" s="83"/>
      <c r="AI148" s="84"/>
      <c r="AJ148" s="84"/>
      <c r="AK148" s="84"/>
      <c r="AL148" s="84"/>
      <c r="AM148" s="84"/>
    </row>
    <row r="149" spans="1:39" x14ac:dyDescent="0.2">
      <c r="A149" s="153"/>
      <c r="B149" s="274"/>
      <c r="C149" s="87"/>
      <c r="D149" s="203"/>
      <c r="E149" s="276"/>
      <c r="F149" s="276"/>
      <c r="G149" s="276"/>
      <c r="H149" s="276"/>
      <c r="I149" s="276"/>
      <c r="J149" s="7"/>
      <c r="K149" s="7"/>
      <c r="L149" s="276"/>
      <c r="M149" s="276"/>
      <c r="N149" s="276"/>
      <c r="O149" s="277"/>
      <c r="P149" s="276"/>
      <c r="Q149" s="276"/>
      <c r="R149" s="819"/>
      <c r="S149" s="283"/>
      <c r="T149" s="284"/>
      <c r="U149" s="87"/>
      <c r="V149" s="203"/>
      <c r="Y149" s="84"/>
      <c r="Z149" s="83"/>
      <c r="AA149" s="85"/>
      <c r="AC149" s="84"/>
      <c r="AD149" s="83"/>
      <c r="AE149" s="83"/>
      <c r="AF149" s="83"/>
      <c r="AH149" s="83"/>
      <c r="AI149" s="84"/>
      <c r="AJ149" s="84"/>
      <c r="AK149" s="84"/>
      <c r="AL149" s="84"/>
      <c r="AM149" s="84"/>
    </row>
    <row r="150" spans="1:39" x14ac:dyDescent="0.2">
      <c r="A150" s="89"/>
      <c r="B150" s="274"/>
      <c r="C150" s="87"/>
      <c r="D150" s="203"/>
      <c r="E150" s="276"/>
      <c r="F150" s="276"/>
      <c r="G150" s="276"/>
      <c r="H150" s="276"/>
      <c r="I150" s="276"/>
      <c r="J150" s="276"/>
      <c r="K150" s="276"/>
      <c r="L150" s="276"/>
      <c r="M150" s="276"/>
      <c r="N150" s="276"/>
      <c r="O150" s="277"/>
      <c r="P150" s="276"/>
      <c r="Q150" s="276"/>
      <c r="R150" s="819"/>
      <c r="S150" s="288"/>
      <c r="T150" s="286"/>
      <c r="U150" s="289"/>
      <c r="V150" s="203"/>
      <c r="Y150" s="84"/>
      <c r="Z150" s="83"/>
      <c r="AA150" s="85"/>
      <c r="AC150" s="84"/>
      <c r="AD150" s="83"/>
      <c r="AE150" s="83"/>
      <c r="AF150" s="83"/>
      <c r="AH150" s="83"/>
      <c r="AI150" s="84"/>
      <c r="AJ150" s="84"/>
      <c r="AK150" s="84"/>
      <c r="AL150" s="84"/>
      <c r="AM150" s="84"/>
    </row>
    <row r="151" spans="1:39" x14ac:dyDescent="0.2">
      <c r="A151" s="153"/>
      <c r="B151" s="274"/>
      <c r="C151" s="87"/>
      <c r="D151" s="275"/>
      <c r="E151" s="276"/>
      <c r="F151" s="276"/>
      <c r="G151" s="276"/>
      <c r="H151" s="276"/>
      <c r="I151" s="276"/>
      <c r="J151" s="276"/>
      <c r="K151" s="276"/>
      <c r="L151" s="276"/>
      <c r="M151" s="276"/>
      <c r="N151" s="276"/>
      <c r="O151" s="277"/>
      <c r="P151" s="276"/>
      <c r="Q151" s="276"/>
      <c r="R151" s="819"/>
      <c r="S151" s="5"/>
      <c r="T151" s="153"/>
      <c r="U151" s="87"/>
      <c r="V151" s="203"/>
      <c r="Y151" s="84"/>
      <c r="Z151" s="83"/>
      <c r="AA151" s="85"/>
      <c r="AC151" s="84"/>
      <c r="AD151" s="83"/>
      <c r="AE151" s="83"/>
      <c r="AF151" s="83"/>
      <c r="AH151" s="83"/>
      <c r="AI151" s="84"/>
      <c r="AJ151" s="84"/>
      <c r="AK151" s="84"/>
      <c r="AL151" s="84"/>
      <c r="AM151" s="84"/>
    </row>
    <row r="152" spans="1:39" x14ac:dyDescent="0.2">
      <c r="A152" s="89"/>
      <c r="B152" s="6"/>
      <c r="C152" s="7"/>
      <c r="D152" s="8"/>
      <c r="E152" s="9"/>
      <c r="F152" s="9"/>
      <c r="G152" s="9"/>
      <c r="H152" s="9"/>
      <c r="I152" s="9"/>
      <c r="J152" s="8"/>
      <c r="K152" s="8"/>
      <c r="L152" s="9"/>
      <c r="M152" s="9"/>
      <c r="N152" s="223"/>
      <c r="O152" s="8"/>
      <c r="P152" s="9"/>
      <c r="Q152" s="9"/>
      <c r="R152" s="820"/>
      <c r="S152" s="29"/>
      <c r="T152" s="279"/>
      <c r="U152" s="289"/>
      <c r="V152" s="203"/>
      <c r="Y152" s="84"/>
      <c r="Z152" s="83"/>
      <c r="AA152" s="85"/>
      <c r="AC152" s="84"/>
      <c r="AD152" s="83"/>
      <c r="AE152" s="83"/>
      <c r="AF152" s="83"/>
      <c r="AH152" s="83"/>
      <c r="AI152" s="84"/>
      <c r="AJ152" s="84"/>
      <c r="AK152" s="84"/>
      <c r="AL152" s="84"/>
      <c r="AM152" s="84"/>
    </row>
    <row r="153" spans="1:39" x14ac:dyDescent="0.2">
      <c r="A153" s="153"/>
      <c r="B153" s="274"/>
      <c r="C153" s="87"/>
      <c r="D153" s="203"/>
      <c r="E153" s="276"/>
      <c r="F153" s="276"/>
      <c r="G153" s="276"/>
      <c r="H153" s="276"/>
      <c r="I153" s="276"/>
      <c r="J153" s="276"/>
      <c r="K153" s="276"/>
      <c r="L153" s="276"/>
      <c r="M153" s="276"/>
      <c r="N153" s="276"/>
      <c r="O153" s="277"/>
      <c r="P153" s="276"/>
      <c r="Q153" s="276"/>
      <c r="R153" s="819"/>
      <c r="S153" s="278"/>
      <c r="T153" s="279"/>
      <c r="U153" s="87"/>
      <c r="V153" s="203"/>
      <c r="Y153" s="84"/>
      <c r="Z153" s="83"/>
      <c r="AA153" s="85"/>
      <c r="AC153" s="84"/>
      <c r="AD153" s="83"/>
      <c r="AE153" s="83"/>
      <c r="AF153" s="83"/>
      <c r="AH153" s="83"/>
      <c r="AI153" s="84"/>
      <c r="AJ153" s="84"/>
      <c r="AK153" s="84"/>
      <c r="AL153" s="84"/>
      <c r="AM153" s="84"/>
    </row>
    <row r="154" spans="1:39" x14ac:dyDescent="0.2">
      <c r="A154" s="89"/>
      <c r="B154" s="274"/>
      <c r="C154" s="87"/>
      <c r="D154" s="203"/>
      <c r="E154" s="276"/>
      <c r="F154" s="276"/>
      <c r="G154" s="276"/>
      <c r="H154" s="276"/>
      <c r="I154" s="276"/>
      <c r="J154" s="276"/>
      <c r="K154" s="276"/>
      <c r="L154" s="276"/>
      <c r="M154" s="276"/>
      <c r="N154" s="276"/>
      <c r="O154" s="277"/>
      <c r="P154" s="276"/>
      <c r="Q154" s="276"/>
      <c r="R154" s="819"/>
      <c r="S154" s="278"/>
      <c r="T154" s="286"/>
      <c r="U154" s="289"/>
      <c r="V154" s="203"/>
      <c r="Y154" s="84"/>
      <c r="Z154" s="83"/>
      <c r="AA154" s="85"/>
      <c r="AC154" s="84"/>
      <c r="AD154" s="83"/>
      <c r="AE154" s="83"/>
      <c r="AF154" s="83"/>
      <c r="AH154" s="83"/>
      <c r="AI154" s="84"/>
      <c r="AJ154" s="84"/>
      <c r="AK154" s="84"/>
      <c r="AL154" s="84"/>
      <c r="AM154" s="84"/>
    </row>
    <row r="155" spans="1:39" x14ac:dyDescent="0.2">
      <c r="A155" s="153"/>
      <c r="B155" s="274"/>
      <c r="C155" s="87"/>
      <c r="D155" s="275"/>
      <c r="E155" s="276"/>
      <c r="F155" s="276"/>
      <c r="G155" s="276"/>
      <c r="H155" s="276"/>
      <c r="I155" s="276"/>
      <c r="J155" s="276"/>
      <c r="K155" s="276"/>
      <c r="L155" s="276"/>
      <c r="M155" s="276"/>
      <c r="N155" s="276"/>
      <c r="O155" s="280"/>
      <c r="P155" s="276"/>
      <c r="Q155" s="276"/>
      <c r="R155" s="819"/>
      <c r="S155" s="281"/>
      <c r="T155" s="276"/>
      <c r="U155" s="87"/>
      <c r="V155" s="203"/>
      <c r="Y155" s="84"/>
      <c r="Z155" s="83"/>
      <c r="AA155" s="85"/>
      <c r="AC155" s="84"/>
      <c r="AD155" s="83"/>
      <c r="AE155" s="83"/>
      <c r="AF155" s="83"/>
      <c r="AH155" s="83"/>
      <c r="AI155" s="84"/>
      <c r="AJ155" s="84"/>
      <c r="AK155" s="84"/>
      <c r="AL155" s="84"/>
      <c r="AM155" s="84"/>
    </row>
    <row r="156" spans="1:39" x14ac:dyDescent="0.2">
      <c r="A156" s="89"/>
      <c r="B156" s="274"/>
      <c r="C156" s="87"/>
      <c r="D156" s="275"/>
      <c r="E156" s="276"/>
      <c r="F156" s="276"/>
      <c r="G156" s="276"/>
      <c r="H156" s="276"/>
      <c r="I156" s="276"/>
      <c r="J156" s="276"/>
      <c r="K156" s="276"/>
      <c r="L156" s="276"/>
      <c r="M156" s="276"/>
      <c r="N156" s="276"/>
      <c r="O156" s="277"/>
      <c r="P156" s="276"/>
      <c r="Q156" s="276"/>
      <c r="R156" s="819"/>
      <c r="S156" s="288"/>
      <c r="T156" s="285"/>
      <c r="U156" s="289"/>
      <c r="V156" s="203"/>
      <c r="Y156" s="84"/>
      <c r="Z156" s="83"/>
      <c r="AA156" s="85"/>
      <c r="AC156" s="84"/>
      <c r="AD156" s="83"/>
      <c r="AE156" s="83"/>
      <c r="AF156" s="83"/>
      <c r="AH156" s="83"/>
      <c r="AI156" s="84"/>
      <c r="AJ156" s="84"/>
      <c r="AK156" s="84"/>
      <c r="AL156" s="84"/>
      <c r="AM156" s="84"/>
    </row>
    <row r="157" spans="1:39" x14ac:dyDescent="0.2">
      <c r="A157" s="153"/>
      <c r="B157" s="274"/>
      <c r="C157" s="87"/>
      <c r="D157" s="203"/>
      <c r="E157" s="276"/>
      <c r="F157" s="276"/>
      <c r="G157" s="276"/>
      <c r="H157" s="276"/>
      <c r="I157" s="276"/>
      <c r="J157" s="276"/>
      <c r="K157" s="276"/>
      <c r="L157" s="276"/>
      <c r="M157" s="276"/>
      <c r="N157" s="276"/>
      <c r="O157" s="277"/>
      <c r="P157" s="276"/>
      <c r="Q157" s="276"/>
      <c r="R157" s="819"/>
      <c r="S157" s="288"/>
      <c r="T157" s="285"/>
      <c r="U157" s="87"/>
      <c r="V157" s="203"/>
      <c r="Y157" s="84"/>
      <c r="Z157" s="83"/>
      <c r="AA157" s="85"/>
      <c r="AC157" s="84"/>
      <c r="AD157" s="83"/>
      <c r="AE157" s="83"/>
      <c r="AF157" s="83"/>
      <c r="AH157" s="83"/>
      <c r="AI157" s="84"/>
      <c r="AJ157" s="84"/>
      <c r="AK157" s="84"/>
      <c r="AL157" s="84"/>
      <c r="AM157" s="84"/>
    </row>
    <row r="158" spans="1:39" x14ac:dyDescent="0.2">
      <c r="A158" s="89"/>
      <c r="B158" s="274"/>
      <c r="C158" s="87"/>
      <c r="D158" s="275"/>
      <c r="E158" s="276"/>
      <c r="F158" s="276"/>
      <c r="G158" s="276"/>
      <c r="H158" s="276"/>
      <c r="I158" s="276"/>
      <c r="J158" s="7"/>
      <c r="K158" s="87"/>
      <c r="L158" s="276"/>
      <c r="M158" s="276"/>
      <c r="N158" s="276"/>
      <c r="O158" s="8"/>
      <c r="P158" s="7"/>
      <c r="Q158" s="276"/>
      <c r="R158" s="819"/>
      <c r="S158" s="281"/>
      <c r="T158" s="203"/>
      <c r="U158" s="289"/>
      <c r="V158" s="203"/>
      <c r="Y158" s="84"/>
      <c r="Z158" s="83"/>
      <c r="AA158" s="85"/>
      <c r="AC158" s="84"/>
      <c r="AD158" s="83"/>
      <c r="AE158" s="83"/>
      <c r="AF158" s="83"/>
      <c r="AH158" s="83"/>
      <c r="AI158" s="84"/>
      <c r="AJ158" s="84"/>
      <c r="AK158" s="84"/>
      <c r="AL158" s="84"/>
      <c r="AM158" s="84"/>
    </row>
    <row r="159" spans="1:39" x14ac:dyDescent="0.2">
      <c r="A159" s="153"/>
      <c r="B159" s="274"/>
      <c r="C159" s="87"/>
      <c r="D159" s="203"/>
      <c r="E159" s="276"/>
      <c r="F159" s="276"/>
      <c r="G159" s="276"/>
      <c r="H159" s="276"/>
      <c r="I159" s="276"/>
      <c r="J159" s="276"/>
      <c r="K159" s="276"/>
      <c r="L159" s="276"/>
      <c r="M159" s="276"/>
      <c r="N159" s="276"/>
      <c r="O159" s="280"/>
      <c r="P159" s="276"/>
      <c r="Q159" s="276"/>
      <c r="R159" s="819"/>
      <c r="S159" s="281"/>
      <c r="T159" s="282"/>
      <c r="U159" s="87"/>
      <c r="V159" s="203"/>
    </row>
    <row r="160" spans="1:39" x14ac:dyDescent="0.2">
      <c r="A160" s="89"/>
      <c r="B160" s="6"/>
      <c r="C160" s="7"/>
      <c r="D160" s="8"/>
      <c r="E160" s="9"/>
      <c r="F160" s="9"/>
      <c r="G160" s="9"/>
      <c r="H160" s="9"/>
      <c r="I160" s="9"/>
      <c r="J160" s="8"/>
      <c r="K160" s="8"/>
      <c r="L160" s="9"/>
      <c r="M160" s="9"/>
      <c r="N160" s="223"/>
      <c r="O160" s="8"/>
      <c r="P160" s="9"/>
      <c r="Q160" s="9"/>
      <c r="R160" s="820"/>
      <c r="S160" s="29"/>
      <c r="T160" s="279"/>
      <c r="U160" s="289"/>
      <c r="V160" s="203"/>
    </row>
    <row r="161" spans="1:22" x14ac:dyDescent="0.2">
      <c r="A161" s="153"/>
      <c r="B161" s="274"/>
      <c r="C161" s="87"/>
      <c r="D161" s="275"/>
      <c r="E161" s="276"/>
      <c r="F161" s="276"/>
      <c r="G161" s="276"/>
      <c r="H161" s="276"/>
      <c r="I161" s="276"/>
      <c r="J161" s="7"/>
      <c r="K161" s="7"/>
      <c r="L161" s="276"/>
      <c r="M161" s="276"/>
      <c r="N161" s="276"/>
      <c r="O161" s="277"/>
      <c r="P161" s="276"/>
      <c r="Q161" s="276"/>
      <c r="R161" s="819"/>
      <c r="S161" s="283"/>
      <c r="T161" s="284"/>
      <c r="U161" s="87"/>
      <c r="V161" s="203"/>
    </row>
    <row r="162" spans="1:22" x14ac:dyDescent="0.2">
      <c r="A162" s="89"/>
      <c r="B162" s="274"/>
      <c r="C162" s="87"/>
      <c r="D162" s="203"/>
      <c r="E162" s="276"/>
      <c r="F162" s="276"/>
      <c r="G162" s="276"/>
      <c r="H162" s="276"/>
      <c r="I162" s="276"/>
      <c r="J162" s="276"/>
      <c r="K162" s="276"/>
      <c r="L162" s="7"/>
      <c r="M162" s="7"/>
      <c r="N162" s="276"/>
      <c r="O162" s="277"/>
      <c r="P162" s="276"/>
      <c r="Q162" s="276"/>
      <c r="R162" s="819"/>
      <c r="S162" s="283"/>
      <c r="T162" s="284"/>
      <c r="U162" s="289"/>
      <c r="V162" s="203"/>
    </row>
    <row r="163" spans="1:22" x14ac:dyDescent="0.2">
      <c r="A163" s="153"/>
      <c r="B163" s="274"/>
      <c r="C163" s="87"/>
      <c r="D163" s="203"/>
      <c r="E163" s="276"/>
      <c r="F163" s="276"/>
      <c r="G163" s="276"/>
      <c r="H163" s="276"/>
      <c r="I163" s="276"/>
      <c r="J163" s="276"/>
      <c r="K163" s="276"/>
      <c r="L163" s="276"/>
      <c r="M163" s="276"/>
      <c r="N163" s="276"/>
      <c r="O163" s="277"/>
      <c r="P163" s="276"/>
      <c r="Q163" s="276"/>
      <c r="R163" s="819"/>
      <c r="S163" s="278"/>
      <c r="T163" s="279"/>
      <c r="U163" s="87"/>
      <c r="V163" s="203"/>
    </row>
    <row r="164" spans="1:22" x14ac:dyDescent="0.2">
      <c r="A164" s="89"/>
      <c r="B164" s="274"/>
      <c r="C164" s="87"/>
      <c r="D164" s="275"/>
      <c r="E164" s="276"/>
      <c r="F164" s="276"/>
      <c r="G164" s="276"/>
      <c r="H164" s="276"/>
      <c r="I164" s="276"/>
      <c r="J164" s="276"/>
      <c r="K164" s="276"/>
      <c r="L164" s="7"/>
      <c r="M164" s="7"/>
      <c r="N164" s="276"/>
      <c r="O164" s="277"/>
      <c r="P164" s="276"/>
      <c r="Q164" s="276"/>
      <c r="R164" s="819"/>
      <c r="S164" s="5"/>
      <c r="T164" s="153"/>
      <c r="U164" s="289"/>
      <c r="V164" s="203"/>
    </row>
    <row r="165" spans="1:22" x14ac:dyDescent="0.2">
      <c r="A165" s="153"/>
      <c r="B165" s="274"/>
      <c r="C165" s="87"/>
      <c r="D165" s="275"/>
      <c r="E165" s="276"/>
      <c r="F165" s="276"/>
      <c r="G165" s="276"/>
      <c r="H165" s="276"/>
      <c r="I165" s="276"/>
      <c r="J165" s="276"/>
      <c r="K165" s="276"/>
      <c r="L165" s="276"/>
      <c r="M165" s="276"/>
      <c r="N165" s="276"/>
      <c r="O165" s="277"/>
      <c r="P165" s="276"/>
      <c r="Q165" s="276"/>
      <c r="R165" s="819"/>
      <c r="S165" s="288"/>
      <c r="T165" s="286"/>
      <c r="U165" s="87"/>
      <c r="V165" s="203"/>
    </row>
    <row r="166" spans="1:22" x14ac:dyDescent="0.2">
      <c r="A166" s="89"/>
      <c r="B166" s="274"/>
      <c r="C166" s="87"/>
      <c r="D166" s="203"/>
      <c r="E166" s="276"/>
      <c r="F166" s="276"/>
      <c r="G166" s="276"/>
      <c r="H166" s="276"/>
      <c r="I166" s="276"/>
      <c r="J166" s="276"/>
      <c r="K166" s="276"/>
      <c r="L166" s="276"/>
      <c r="M166" s="276"/>
      <c r="N166" s="276"/>
      <c r="O166" s="277"/>
      <c r="P166" s="276"/>
      <c r="Q166" s="276"/>
      <c r="R166" s="819"/>
      <c r="S166" s="278"/>
      <c r="T166" s="279"/>
      <c r="U166" s="289"/>
      <c r="V166" s="203"/>
    </row>
    <row r="167" spans="1:22" x14ac:dyDescent="0.2">
      <c r="A167" s="153"/>
      <c r="B167" s="274"/>
      <c r="C167" s="87"/>
      <c r="D167" s="203"/>
      <c r="E167" s="276"/>
      <c r="F167" s="276"/>
      <c r="G167" s="276"/>
      <c r="H167" s="276"/>
      <c r="I167" s="276"/>
      <c r="J167" s="276"/>
      <c r="K167" s="276"/>
      <c r="L167" s="7"/>
      <c r="M167" s="7"/>
      <c r="N167" s="276"/>
      <c r="O167" s="277"/>
      <c r="P167" s="276"/>
      <c r="Q167" s="276"/>
      <c r="R167" s="819"/>
      <c r="S167" s="288"/>
      <c r="T167" s="286"/>
      <c r="U167" s="87"/>
      <c r="V167" s="7"/>
    </row>
    <row r="168" spans="1:22" x14ac:dyDescent="0.2">
      <c r="A168" s="89"/>
      <c r="B168" s="274"/>
      <c r="C168" s="87"/>
      <c r="D168" s="275"/>
      <c r="E168" s="276"/>
      <c r="F168" s="276"/>
      <c r="G168" s="276"/>
      <c r="H168" s="276"/>
      <c r="I168" s="276"/>
      <c r="J168" s="276"/>
      <c r="K168" s="276"/>
      <c r="L168" s="7"/>
      <c r="M168" s="7"/>
      <c r="N168" s="276"/>
      <c r="O168" s="277"/>
      <c r="P168" s="276"/>
      <c r="Q168" s="276"/>
      <c r="R168" s="819"/>
      <c r="S168" s="278"/>
      <c r="T168" s="279"/>
      <c r="U168" s="289"/>
    </row>
    <row r="169" spans="1:22" x14ac:dyDescent="0.2">
      <c r="A169" s="153"/>
      <c r="B169" s="274"/>
      <c r="C169" s="87"/>
      <c r="D169" s="275"/>
      <c r="E169" s="276"/>
      <c r="F169" s="276"/>
      <c r="G169" s="276"/>
      <c r="H169" s="276"/>
      <c r="I169" s="276"/>
      <c r="J169" s="276"/>
      <c r="K169" s="276"/>
      <c r="L169" s="7"/>
      <c r="M169" s="7"/>
      <c r="N169" s="276"/>
      <c r="O169" s="277"/>
      <c r="P169" s="276"/>
      <c r="Q169" s="276"/>
      <c r="R169" s="819"/>
      <c r="S169" s="283"/>
      <c r="T169" s="284"/>
      <c r="U169" s="87"/>
    </row>
    <row r="170" spans="1:22" x14ac:dyDescent="0.2">
      <c r="A170" s="89"/>
      <c r="B170" s="274"/>
      <c r="C170" s="87"/>
      <c r="D170" s="203"/>
      <c r="E170" s="276"/>
      <c r="F170" s="276"/>
      <c r="G170" s="276"/>
      <c r="H170" s="276"/>
      <c r="I170" s="276"/>
      <c r="J170" s="276"/>
      <c r="K170" s="276"/>
      <c r="L170" s="276"/>
      <c r="M170" s="276"/>
      <c r="N170" s="276"/>
      <c r="O170" s="277"/>
      <c r="P170" s="276"/>
      <c r="Q170" s="276"/>
      <c r="R170" s="819"/>
      <c r="S170" s="288"/>
      <c r="T170" s="285"/>
      <c r="U170" s="289"/>
    </row>
    <row r="171" spans="1:22" x14ac:dyDescent="0.2">
      <c r="A171" s="153"/>
      <c r="B171" s="290"/>
      <c r="C171" s="87"/>
      <c r="D171" s="275"/>
      <c r="E171" s="276"/>
      <c r="F171" s="276"/>
      <c r="G171" s="276"/>
      <c r="H171" s="276"/>
      <c r="I171" s="276"/>
      <c r="J171" s="7"/>
      <c r="K171" s="7"/>
      <c r="L171" s="276"/>
      <c r="M171" s="276"/>
      <c r="N171" s="276"/>
      <c r="O171" s="277"/>
      <c r="P171" s="276"/>
      <c r="Q171" s="276"/>
      <c r="R171" s="819"/>
      <c r="S171" s="283"/>
      <c r="T171" s="284"/>
      <c r="U171" s="87"/>
    </row>
    <row r="172" spans="1:22" x14ac:dyDescent="0.2">
      <c r="A172" s="89"/>
      <c r="B172" s="274"/>
      <c r="C172" s="87"/>
      <c r="D172" s="203"/>
      <c r="E172" s="276"/>
      <c r="F172" s="276"/>
      <c r="G172" s="276"/>
      <c r="H172" s="276"/>
      <c r="I172" s="276"/>
      <c r="J172" s="276"/>
      <c r="K172" s="276"/>
      <c r="L172" s="276"/>
      <c r="M172" s="276"/>
      <c r="N172" s="276"/>
      <c r="O172" s="280"/>
      <c r="P172" s="276"/>
      <c r="Q172" s="276"/>
      <c r="R172" s="819"/>
      <c r="S172" s="281"/>
      <c r="T172" s="276"/>
      <c r="U172" s="289"/>
    </row>
    <row r="173" spans="1:22" x14ac:dyDescent="0.2">
      <c r="A173" s="153"/>
      <c r="B173" s="274"/>
      <c r="C173" s="87"/>
      <c r="D173" s="275"/>
      <c r="E173" s="276"/>
      <c r="F173" s="276"/>
      <c r="G173" s="276"/>
      <c r="H173" s="276"/>
      <c r="I173" s="276"/>
      <c r="J173" s="7"/>
      <c r="K173" s="7"/>
      <c r="L173" s="276"/>
      <c r="M173" s="276"/>
      <c r="N173" s="276"/>
      <c r="O173" s="277"/>
      <c r="P173" s="276"/>
      <c r="Q173" s="276"/>
      <c r="R173" s="819"/>
      <c r="S173" s="283"/>
      <c r="T173" s="284"/>
      <c r="U173" s="87"/>
    </row>
    <row r="174" spans="1:22" x14ac:dyDescent="0.2">
      <c r="A174" s="89"/>
      <c r="B174" s="274"/>
      <c r="C174" s="87"/>
      <c r="D174" s="203"/>
      <c r="E174" s="276"/>
      <c r="F174" s="276"/>
      <c r="G174" s="276"/>
      <c r="H174" s="276"/>
      <c r="I174" s="276"/>
      <c r="J174" s="276"/>
      <c r="K174" s="276"/>
      <c r="L174" s="276"/>
      <c r="M174" s="276"/>
      <c r="N174" s="276"/>
      <c r="O174" s="277"/>
      <c r="P174" s="276"/>
      <c r="Q174" s="276"/>
      <c r="R174" s="819"/>
      <c r="S174" s="5"/>
      <c r="T174" s="153"/>
      <c r="U174" s="289"/>
    </row>
    <row r="175" spans="1:22" x14ac:dyDescent="0.2">
      <c r="A175" s="153"/>
      <c r="B175" s="274"/>
      <c r="C175" s="87"/>
      <c r="D175" s="275"/>
      <c r="E175" s="276"/>
      <c r="F175" s="276"/>
      <c r="G175" s="276"/>
      <c r="H175" s="276"/>
      <c r="I175" s="276"/>
      <c r="J175" s="276"/>
      <c r="K175" s="276"/>
      <c r="L175" s="276"/>
      <c r="M175" s="276"/>
      <c r="N175" s="276"/>
      <c r="O175" s="280"/>
      <c r="P175" s="276"/>
      <c r="Q175" s="276"/>
      <c r="R175" s="819"/>
      <c r="S175" s="281"/>
      <c r="T175" s="282"/>
      <c r="U175" s="87"/>
    </row>
    <row r="176" spans="1:22" x14ac:dyDescent="0.2">
      <c r="A176" s="89"/>
      <c r="B176" s="6"/>
      <c r="C176" s="7"/>
      <c r="D176" s="8"/>
      <c r="E176" s="9"/>
      <c r="F176" s="9"/>
      <c r="G176" s="9"/>
      <c r="H176" s="9"/>
      <c r="I176" s="9"/>
      <c r="J176" s="8"/>
      <c r="K176" s="8"/>
      <c r="L176" s="9"/>
      <c r="M176" s="9"/>
      <c r="N176" s="223"/>
      <c r="O176" s="8"/>
      <c r="P176" s="9"/>
      <c r="Q176" s="9"/>
      <c r="R176" s="820"/>
      <c r="S176" s="29"/>
      <c r="T176" s="153"/>
      <c r="U176" s="289"/>
    </row>
    <row r="177" spans="1:21" x14ac:dyDescent="0.2">
      <c r="A177" s="153"/>
      <c r="B177" s="274"/>
      <c r="C177" s="87"/>
      <c r="D177" s="275"/>
      <c r="E177" s="276"/>
      <c r="F177" s="276"/>
      <c r="G177" s="276"/>
      <c r="H177" s="276"/>
      <c r="I177" s="276"/>
      <c r="J177" s="7"/>
      <c r="K177" s="7"/>
      <c r="L177" s="276"/>
      <c r="M177" s="276"/>
      <c r="N177" s="276"/>
      <c r="O177" s="277"/>
      <c r="P177" s="276"/>
      <c r="Q177" s="276"/>
      <c r="R177" s="819"/>
      <c r="S177" s="283"/>
      <c r="T177" s="284"/>
      <c r="U177" s="87"/>
    </row>
    <row r="178" spans="1:21" x14ac:dyDescent="0.2">
      <c r="A178" s="89"/>
      <c r="B178" s="274"/>
      <c r="C178" s="87"/>
      <c r="D178" s="8"/>
      <c r="E178" s="276"/>
      <c r="F178" s="276"/>
      <c r="G178" s="276"/>
      <c r="H178" s="276"/>
      <c r="I178" s="276"/>
      <c r="J178" s="276"/>
      <c r="K178" s="276"/>
      <c r="L178" s="276"/>
      <c r="M178" s="276"/>
      <c r="N178" s="276"/>
      <c r="O178" s="277"/>
      <c r="P178" s="276"/>
      <c r="Q178" s="276"/>
      <c r="R178" s="819"/>
      <c r="S178" s="278"/>
      <c r="T178" s="279"/>
      <c r="U178" s="289"/>
    </row>
    <row r="179" spans="1:21" x14ac:dyDescent="0.2">
      <c r="A179" s="153"/>
      <c r="B179" s="274"/>
      <c r="C179" s="87"/>
      <c r="D179" s="277"/>
      <c r="E179" s="276"/>
      <c r="F179" s="276"/>
      <c r="G179" s="276"/>
      <c r="H179" s="276"/>
      <c r="I179" s="276"/>
      <c r="J179" s="276"/>
      <c r="K179" s="276"/>
      <c r="L179" s="8"/>
      <c r="M179" s="9"/>
      <c r="N179" s="276"/>
      <c r="O179" s="277"/>
      <c r="P179" s="276"/>
      <c r="Q179" s="276"/>
      <c r="R179" s="819"/>
      <c r="S179" s="278"/>
      <c r="T179" s="279"/>
      <c r="U179" s="87"/>
    </row>
    <row r="180" spans="1:21" x14ac:dyDescent="0.2">
      <c r="A180" s="89"/>
      <c r="B180" s="274"/>
      <c r="C180" s="87"/>
      <c r="D180" s="275"/>
      <c r="E180" s="276"/>
      <c r="F180" s="276"/>
      <c r="G180" s="276"/>
      <c r="H180" s="276"/>
      <c r="I180" s="276"/>
      <c r="J180" s="276"/>
      <c r="K180" s="276"/>
      <c r="L180" s="276"/>
      <c r="M180" s="276"/>
      <c r="N180" s="276"/>
      <c r="O180" s="277"/>
      <c r="P180" s="276"/>
      <c r="Q180" s="276"/>
      <c r="R180" s="819"/>
      <c r="S180" s="5"/>
      <c r="T180" s="153"/>
      <c r="U180" s="289"/>
    </row>
    <row r="181" spans="1:21" x14ac:dyDescent="0.2">
      <c r="A181" s="153"/>
      <c r="B181" s="274"/>
      <c r="C181" s="87"/>
      <c r="D181" s="203"/>
      <c r="E181" s="276"/>
      <c r="F181" s="276"/>
      <c r="G181" s="276"/>
      <c r="H181" s="276"/>
      <c r="I181" s="276"/>
      <c r="J181" s="276"/>
      <c r="K181" s="276"/>
      <c r="L181" s="276"/>
      <c r="M181" s="276"/>
      <c r="N181" s="276"/>
      <c r="O181" s="277"/>
      <c r="P181" s="276"/>
      <c r="Q181" s="276"/>
      <c r="R181" s="819"/>
      <c r="S181" s="278"/>
      <c r="T181" s="279"/>
      <c r="U181" s="87"/>
    </row>
    <row r="182" spans="1:21" x14ac:dyDescent="0.2">
      <c r="A182" s="89"/>
      <c r="B182" s="274"/>
      <c r="C182" s="87"/>
      <c r="D182" s="275"/>
      <c r="E182" s="276"/>
      <c r="F182" s="276"/>
      <c r="G182" s="276"/>
      <c r="H182" s="276"/>
      <c r="I182" s="276"/>
      <c r="J182" s="7"/>
      <c r="K182" s="7"/>
      <c r="L182" s="276"/>
      <c r="M182" s="276"/>
      <c r="N182" s="276"/>
      <c r="O182" s="277"/>
      <c r="P182" s="276"/>
      <c r="Q182" s="276"/>
      <c r="R182" s="819"/>
      <c r="S182" s="283"/>
      <c r="T182" s="284"/>
      <c r="U182" s="289"/>
    </row>
    <row r="183" spans="1:21" x14ac:dyDescent="0.2">
      <c r="A183" s="153"/>
      <c r="B183" s="274"/>
      <c r="C183" s="87"/>
      <c r="D183" s="203"/>
      <c r="E183" s="276"/>
      <c r="F183" s="276"/>
      <c r="G183" s="276"/>
      <c r="H183" s="276"/>
      <c r="I183" s="276"/>
      <c r="J183" s="276"/>
      <c r="K183" s="276"/>
      <c r="L183" s="276"/>
      <c r="M183" s="276"/>
      <c r="N183" s="276"/>
      <c r="O183" s="277"/>
      <c r="P183" s="276"/>
      <c r="Q183" s="276"/>
      <c r="R183" s="819"/>
      <c r="S183" s="278"/>
      <c r="T183" s="286"/>
      <c r="U183" s="87"/>
    </row>
    <row r="184" spans="1:21" x14ac:dyDescent="0.2">
      <c r="A184" s="89"/>
      <c r="B184" s="274"/>
      <c r="C184" s="87"/>
      <c r="D184" s="275"/>
      <c r="E184" s="276"/>
      <c r="F184" s="276"/>
      <c r="G184" s="276"/>
      <c r="H184" s="276"/>
      <c r="I184" s="276"/>
      <c r="J184" s="276"/>
      <c r="K184" s="276"/>
      <c r="L184" s="7"/>
      <c r="M184" s="7"/>
      <c r="N184" s="276"/>
      <c r="O184" s="277"/>
      <c r="P184" s="276"/>
      <c r="Q184" s="276"/>
      <c r="R184" s="819"/>
      <c r="S184" s="278"/>
      <c r="T184" s="279"/>
      <c r="U184" s="289"/>
    </row>
    <row r="185" spans="1:21" x14ac:dyDescent="0.2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821"/>
      <c r="S185" s="7"/>
      <c r="T185" s="7"/>
      <c r="U185" s="7"/>
    </row>
    <row r="186" spans="1:21" x14ac:dyDescent="0.2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821"/>
      <c r="S186" s="7"/>
      <c r="T186" s="7"/>
      <c r="U186" s="7"/>
    </row>
    <row r="187" spans="1:21" x14ac:dyDescent="0.2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821"/>
      <c r="S187" s="7"/>
      <c r="T187" s="7"/>
      <c r="U187" s="7"/>
    </row>
    <row r="188" spans="1:21" x14ac:dyDescent="0.2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821"/>
      <c r="S188" s="7"/>
      <c r="T188" s="7"/>
      <c r="U188" s="7"/>
    </row>
    <row r="189" spans="1:21" x14ac:dyDescent="0.2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821"/>
      <c r="S189" s="7"/>
      <c r="T189" s="7"/>
      <c r="U189" s="7"/>
    </row>
    <row r="190" spans="1:21" x14ac:dyDescent="0.2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821"/>
      <c r="S190" s="7"/>
      <c r="T190" s="7"/>
      <c r="U190" s="7"/>
    </row>
    <row r="191" spans="1:21" x14ac:dyDescent="0.2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821"/>
      <c r="S191" s="7"/>
      <c r="T191" s="7"/>
      <c r="U191" s="7"/>
    </row>
    <row r="192" spans="1:21" x14ac:dyDescent="0.2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821"/>
      <c r="S192" s="7"/>
      <c r="T192" s="7"/>
      <c r="U192" s="7"/>
    </row>
    <row r="193" spans="1:21" x14ac:dyDescent="0.2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821"/>
      <c r="S193" s="7"/>
      <c r="T193" s="7"/>
      <c r="U193" s="7"/>
    </row>
    <row r="194" spans="1:21" x14ac:dyDescent="0.2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821"/>
      <c r="S194" s="7"/>
      <c r="T194" s="7"/>
      <c r="U194" s="7"/>
    </row>
    <row r="195" spans="1:21" x14ac:dyDescent="0.2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821"/>
      <c r="S195" s="7"/>
      <c r="T195" s="7"/>
      <c r="U195" s="7"/>
    </row>
    <row r="196" spans="1:21" x14ac:dyDescent="0.2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821"/>
      <c r="S196" s="7"/>
      <c r="T196" s="7"/>
      <c r="U196" s="7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27"/>
  <sheetViews>
    <sheetView topLeftCell="A7" workbookViewId="0">
      <selection activeCell="A20" sqref="A20:M26"/>
    </sheetView>
  </sheetViews>
  <sheetFormatPr defaultRowHeight="12.75" x14ac:dyDescent="0.2"/>
  <cols>
    <col min="1" max="1" width="6.140625" customWidth="1"/>
    <col min="2" max="2" width="20.140625" customWidth="1"/>
    <col min="3" max="3" width="25.5703125" customWidth="1"/>
    <col min="4" max="4" width="10.42578125" customWidth="1"/>
    <col min="12" max="12" width="10" customWidth="1"/>
  </cols>
  <sheetData>
    <row r="4" spans="1:10" ht="15.75" x14ac:dyDescent="0.25">
      <c r="A4" s="168" t="s">
        <v>331</v>
      </c>
      <c r="B4" s="168"/>
      <c r="C4" s="170"/>
      <c r="D4" s="169" t="s">
        <v>311</v>
      </c>
      <c r="E4" s="171"/>
      <c r="H4" s="170"/>
      <c r="I4" s="169" t="s">
        <v>312</v>
      </c>
      <c r="J4" s="170"/>
    </row>
    <row r="5" spans="1:10" x14ac:dyDescent="0.2">
      <c r="C5" s="170"/>
      <c r="D5" s="170"/>
      <c r="E5" s="170"/>
      <c r="H5" s="170"/>
      <c r="I5" s="170"/>
      <c r="J5" s="170"/>
    </row>
    <row r="6" spans="1:10" x14ac:dyDescent="0.2">
      <c r="A6" s="813" t="s">
        <v>2</v>
      </c>
      <c r="B6" s="813"/>
      <c r="C6" s="881"/>
      <c r="D6" s="881" t="s">
        <v>3</v>
      </c>
      <c r="E6" s="881"/>
      <c r="F6" s="813"/>
      <c r="G6" s="813"/>
      <c r="H6" s="881"/>
      <c r="I6" s="881" t="s">
        <v>4</v>
      </c>
      <c r="J6" s="171"/>
    </row>
    <row r="7" spans="1:10" x14ac:dyDescent="0.2">
      <c r="A7" s="813" t="s">
        <v>5</v>
      </c>
      <c r="B7" s="813"/>
      <c r="C7" s="881"/>
      <c r="D7" s="881" t="s">
        <v>6</v>
      </c>
      <c r="E7" s="881"/>
      <c r="F7" s="813"/>
      <c r="G7" s="813"/>
      <c r="H7" s="881"/>
      <c r="I7" s="881" t="s">
        <v>7</v>
      </c>
      <c r="J7" s="171"/>
    </row>
    <row r="8" spans="1:10" x14ac:dyDescent="0.2">
      <c r="A8" s="813" t="s">
        <v>8</v>
      </c>
      <c r="B8" s="813"/>
      <c r="C8" s="881"/>
      <c r="D8" s="881" t="s">
        <v>9</v>
      </c>
      <c r="E8" s="881"/>
      <c r="F8" s="813"/>
      <c r="G8" s="813"/>
      <c r="H8" s="881"/>
      <c r="I8" s="881" t="s">
        <v>10</v>
      </c>
      <c r="J8" s="171"/>
    </row>
    <row r="9" spans="1:10" x14ac:dyDescent="0.2">
      <c r="A9" s="813" t="s">
        <v>11</v>
      </c>
      <c r="B9" s="813"/>
      <c r="C9" s="881"/>
      <c r="D9" s="881" t="s">
        <v>12</v>
      </c>
      <c r="E9" s="881"/>
      <c r="F9" s="813"/>
      <c r="G9" s="813"/>
      <c r="H9" s="881"/>
      <c r="I9" s="881" t="s">
        <v>13</v>
      </c>
      <c r="J9" s="171"/>
    </row>
    <row r="10" spans="1:10" x14ac:dyDescent="0.2">
      <c r="A10" s="813" t="s">
        <v>180</v>
      </c>
      <c r="B10" s="813"/>
      <c r="C10" s="881"/>
      <c r="D10" s="881" t="s">
        <v>181</v>
      </c>
      <c r="E10" s="881"/>
      <c r="F10" s="813"/>
      <c r="G10" s="813"/>
      <c r="H10" s="881"/>
      <c r="I10" s="881" t="s">
        <v>182</v>
      </c>
      <c r="J10" s="171"/>
    </row>
    <row r="11" spans="1:10" x14ac:dyDescent="0.2">
      <c r="A11" s="813" t="s">
        <v>183</v>
      </c>
      <c r="B11" s="813"/>
      <c r="C11" s="881"/>
      <c r="D11" s="881" t="s">
        <v>184</v>
      </c>
      <c r="E11" s="881"/>
      <c r="F11" s="813"/>
      <c r="G11" s="813"/>
      <c r="H11" s="881"/>
      <c r="I11" s="881" t="s">
        <v>185</v>
      </c>
      <c r="J11" s="171"/>
    </row>
    <row r="12" spans="1:10" x14ac:dyDescent="0.2">
      <c r="A12" s="813" t="s">
        <v>186</v>
      </c>
      <c r="B12" s="813"/>
      <c r="C12" s="881"/>
      <c r="D12" s="881" t="s">
        <v>313</v>
      </c>
      <c r="E12" s="881"/>
      <c r="F12" s="813"/>
      <c r="G12" s="813"/>
      <c r="H12" s="881"/>
      <c r="I12" s="881" t="s">
        <v>188</v>
      </c>
      <c r="J12" s="171"/>
    </row>
    <row r="13" spans="1:10" x14ac:dyDescent="0.2">
      <c r="A13" s="813" t="s">
        <v>314</v>
      </c>
      <c r="B13" s="813"/>
      <c r="C13" s="881"/>
      <c r="D13" s="881" t="s">
        <v>315</v>
      </c>
      <c r="E13" s="881"/>
      <c r="F13" s="813"/>
      <c r="G13" s="813"/>
      <c r="H13" s="881"/>
      <c r="I13" s="881" t="s">
        <v>316</v>
      </c>
      <c r="J13" s="171"/>
    </row>
    <row r="14" spans="1:10" x14ac:dyDescent="0.2">
      <c r="A14" s="813" t="s">
        <v>317</v>
      </c>
      <c r="B14" s="813"/>
      <c r="C14" s="881"/>
      <c r="D14" s="881" t="s">
        <v>318</v>
      </c>
      <c r="E14" s="881"/>
      <c r="F14" s="813"/>
      <c r="G14" s="813"/>
      <c r="H14" s="881"/>
      <c r="I14" s="881" t="s">
        <v>319</v>
      </c>
      <c r="J14" s="171"/>
    </row>
    <row r="15" spans="1:10" x14ac:dyDescent="0.2">
      <c r="A15" s="813" t="s">
        <v>193</v>
      </c>
      <c r="B15" s="813"/>
      <c r="C15" s="881"/>
      <c r="D15" s="881" t="s">
        <v>194</v>
      </c>
      <c r="E15" s="881"/>
      <c r="F15" s="813"/>
      <c r="G15" s="813"/>
      <c r="H15" s="881"/>
      <c r="I15" s="881" t="s">
        <v>198</v>
      </c>
      <c r="J15" s="171"/>
    </row>
    <row r="16" spans="1:10" x14ac:dyDescent="0.2">
      <c r="A16" s="813" t="s">
        <v>196</v>
      </c>
      <c r="B16" s="813"/>
      <c r="C16" s="881"/>
      <c r="D16" s="881" t="s">
        <v>197</v>
      </c>
      <c r="E16" s="881"/>
      <c r="F16" s="813"/>
      <c r="G16" s="813"/>
      <c r="H16" s="881"/>
      <c r="I16" s="881" t="s">
        <v>196</v>
      </c>
      <c r="J16" s="171"/>
    </row>
    <row r="17" spans="1:22" x14ac:dyDescent="0.2">
      <c r="A17" s="3"/>
      <c r="B17" s="197"/>
      <c r="C17" s="197"/>
      <c r="D17" s="171"/>
      <c r="E17" s="197"/>
      <c r="G17" s="197"/>
      <c r="H17" s="197"/>
      <c r="I17" s="171"/>
      <c r="L17" s="170"/>
    </row>
    <row r="19" spans="1:22" ht="13.5" thickBot="1" x14ac:dyDescent="0.25"/>
    <row r="20" spans="1:22" ht="13.5" thickBot="1" x14ac:dyDescent="0.25">
      <c r="A20" s="320">
        <v>1</v>
      </c>
      <c r="B20" s="320">
        <v>2</v>
      </c>
      <c r="C20" s="320">
        <v>3</v>
      </c>
      <c r="D20" s="320">
        <v>4</v>
      </c>
      <c r="E20" s="321">
        <v>5</v>
      </c>
      <c r="F20" s="321">
        <v>6</v>
      </c>
      <c r="G20" s="321">
        <v>7</v>
      </c>
      <c r="H20" s="321">
        <v>8</v>
      </c>
      <c r="I20" s="321">
        <v>9</v>
      </c>
      <c r="J20" s="320">
        <v>10</v>
      </c>
      <c r="K20" s="830">
        <v>11</v>
      </c>
      <c r="L20" s="192" t="s">
        <v>792</v>
      </c>
      <c r="M20" s="833"/>
    </row>
    <row r="21" spans="1:22" ht="16.5" customHeight="1" x14ac:dyDescent="0.2">
      <c r="A21" s="315">
        <v>1</v>
      </c>
      <c r="B21" s="316" t="s">
        <v>671</v>
      </c>
      <c r="C21" s="317" t="s">
        <v>962</v>
      </c>
      <c r="D21" s="590" t="s">
        <v>672</v>
      </c>
      <c r="E21" s="318">
        <v>193</v>
      </c>
      <c r="F21" s="318">
        <v>104</v>
      </c>
      <c r="G21" s="318">
        <v>10</v>
      </c>
      <c r="H21" s="318">
        <v>10</v>
      </c>
      <c r="I21" s="318">
        <v>10</v>
      </c>
      <c r="J21" s="319">
        <v>260.94</v>
      </c>
      <c r="K21" s="831" t="s">
        <v>85</v>
      </c>
      <c r="L21" s="834">
        <v>1</v>
      </c>
      <c r="M21" s="832" t="s">
        <v>615</v>
      </c>
    </row>
    <row r="22" spans="1:22" ht="16.5" customHeight="1" x14ac:dyDescent="0.2">
      <c r="A22" s="315"/>
      <c r="B22" s="316"/>
      <c r="C22" s="317"/>
      <c r="D22" s="590"/>
      <c r="E22" s="318"/>
      <c r="F22" s="318"/>
      <c r="G22" s="318"/>
      <c r="H22" s="318"/>
      <c r="I22" s="318"/>
      <c r="J22" s="319"/>
      <c r="K22" s="831"/>
      <c r="L22" s="834"/>
      <c r="M22" s="832"/>
    </row>
    <row r="23" spans="1:22" s="21" customFormat="1" x14ac:dyDescent="0.2">
      <c r="A23" s="547">
        <v>1</v>
      </c>
      <c r="B23" s="548" t="s">
        <v>1010</v>
      </c>
      <c r="C23" s="549" t="s">
        <v>989</v>
      </c>
      <c r="D23" s="549" t="s">
        <v>1011</v>
      </c>
      <c r="E23" s="550">
        <v>229.5</v>
      </c>
      <c r="F23" s="550">
        <v>117.5</v>
      </c>
      <c r="G23" s="550">
        <v>6</v>
      </c>
      <c r="H23" s="550">
        <v>9</v>
      </c>
      <c r="I23" s="550">
        <v>6</v>
      </c>
      <c r="J23" s="551">
        <v>326.29000000000002</v>
      </c>
      <c r="K23" s="776" t="s">
        <v>83</v>
      </c>
      <c r="L23" s="837">
        <v>1</v>
      </c>
      <c r="M23" s="67" t="s">
        <v>996</v>
      </c>
      <c r="N23" s="314"/>
      <c r="O23" s="314"/>
      <c r="P23" s="314"/>
      <c r="Q23" s="314"/>
      <c r="R23" s="314"/>
      <c r="S23" s="314"/>
      <c r="T23" s="314"/>
      <c r="U23" s="314"/>
      <c r="V23" s="314"/>
    </row>
    <row r="24" spans="1:22" s="2" customFormat="1" x14ac:dyDescent="0.2">
      <c r="A24" s="552">
        <v>2</v>
      </c>
      <c r="B24" s="548" t="s">
        <v>1012</v>
      </c>
      <c r="C24" s="549" t="s">
        <v>1009</v>
      </c>
      <c r="D24" s="549" t="s">
        <v>1013</v>
      </c>
      <c r="E24" s="550">
        <v>217.5</v>
      </c>
      <c r="F24" s="550">
        <v>118</v>
      </c>
      <c r="G24" s="550">
        <v>6</v>
      </c>
      <c r="H24" s="550">
        <v>9</v>
      </c>
      <c r="I24" s="550">
        <v>6</v>
      </c>
      <c r="J24" s="551">
        <v>310.55</v>
      </c>
      <c r="K24" s="776" t="s">
        <v>83</v>
      </c>
      <c r="L24" s="837">
        <v>2</v>
      </c>
      <c r="M24" s="67" t="s">
        <v>996</v>
      </c>
      <c r="N24" s="314"/>
      <c r="O24" s="314"/>
      <c r="P24" s="314"/>
      <c r="Q24" s="314"/>
      <c r="R24" s="314"/>
      <c r="S24" s="314"/>
      <c r="T24" s="314"/>
      <c r="U24" s="314"/>
      <c r="V24" s="314"/>
    </row>
    <row r="25" spans="1:22" x14ac:dyDescent="0.2">
      <c r="A25" s="547">
        <v>3</v>
      </c>
      <c r="B25" s="548" t="s">
        <v>1014</v>
      </c>
      <c r="C25" s="549" t="s">
        <v>978</v>
      </c>
      <c r="D25" s="549" t="s">
        <v>1015</v>
      </c>
      <c r="E25" s="550">
        <v>201</v>
      </c>
      <c r="F25" s="550">
        <v>110</v>
      </c>
      <c r="G25" s="550">
        <v>9</v>
      </c>
      <c r="H25" s="550">
        <v>10</v>
      </c>
      <c r="I25" s="550">
        <v>10</v>
      </c>
      <c r="J25" s="551">
        <v>285.22000000000003</v>
      </c>
      <c r="K25" s="776" t="s">
        <v>84</v>
      </c>
      <c r="L25" s="837">
        <v>3</v>
      </c>
      <c r="M25" s="67" t="s">
        <v>996</v>
      </c>
      <c r="N25" s="835" t="s">
        <v>301</v>
      </c>
      <c r="O25" s="431" t="s">
        <v>301</v>
      </c>
      <c r="S25" s="432"/>
      <c r="T25" s="431" t="s">
        <v>301</v>
      </c>
      <c r="U25" s="431" t="s">
        <v>301</v>
      </c>
      <c r="V25" s="431" t="s">
        <v>301</v>
      </c>
    </row>
    <row r="26" spans="1:22" x14ac:dyDescent="0.2">
      <c r="A26" s="552">
        <v>4</v>
      </c>
      <c r="B26" s="548" t="s">
        <v>410</v>
      </c>
      <c r="C26" s="549" t="s">
        <v>419</v>
      </c>
      <c r="D26" s="549" t="s">
        <v>411</v>
      </c>
      <c r="E26" s="550">
        <v>198.5</v>
      </c>
      <c r="F26" s="550">
        <v>117.5</v>
      </c>
      <c r="G26" s="550">
        <v>9</v>
      </c>
      <c r="H26" s="550">
        <v>8</v>
      </c>
      <c r="I26" s="550">
        <v>6</v>
      </c>
      <c r="J26" s="551">
        <v>286.88</v>
      </c>
      <c r="K26" s="776" t="s">
        <v>84</v>
      </c>
      <c r="L26" s="838"/>
      <c r="M26" s="67"/>
      <c r="N26" s="836" t="s">
        <v>301</v>
      </c>
      <c r="O26" s="430" t="s">
        <v>301</v>
      </c>
      <c r="S26" s="546"/>
      <c r="T26" s="430" t="s">
        <v>301</v>
      </c>
      <c r="U26" s="430" t="s">
        <v>301</v>
      </c>
      <c r="V26" s="430" t="s">
        <v>301</v>
      </c>
    </row>
    <row r="27" spans="1:22" x14ac:dyDescent="0.2">
      <c r="A27" s="545"/>
      <c r="N27" s="430" t="s">
        <v>301</v>
      </c>
      <c r="O27" s="430" t="s">
        <v>301</v>
      </c>
      <c r="S27" s="546"/>
      <c r="T27" s="430" t="s">
        <v>301</v>
      </c>
      <c r="U27" s="430" t="s">
        <v>301</v>
      </c>
      <c r="V27" s="430" t="s">
        <v>301</v>
      </c>
    </row>
  </sheetData>
  <phoneticPr fontId="8" type="noConversion"/>
  <pageMargins left="0.75" right="0.75" top="1" bottom="1" header="0.5" footer="0.5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18"/>
  <sheetViews>
    <sheetView workbookViewId="0">
      <selection activeCell="A13" sqref="A13:H18"/>
    </sheetView>
  </sheetViews>
  <sheetFormatPr defaultRowHeight="12.75" x14ac:dyDescent="0.2"/>
  <cols>
    <col min="2" max="2" width="21" customWidth="1"/>
    <col min="3" max="3" width="15.85546875" customWidth="1"/>
    <col min="4" max="4" width="10.28515625" customWidth="1"/>
  </cols>
  <sheetData>
    <row r="4" spans="1:8" ht="15.75" x14ac:dyDescent="0.25">
      <c r="A4" s="168" t="s">
        <v>1519</v>
      </c>
      <c r="B4" s="206"/>
      <c r="C4" s="206"/>
      <c r="D4" s="206"/>
      <c r="E4" s="206" t="s">
        <v>1520</v>
      </c>
    </row>
    <row r="6" spans="1:8" x14ac:dyDescent="0.2">
      <c r="A6" t="s">
        <v>2</v>
      </c>
      <c r="C6" t="s">
        <v>3</v>
      </c>
      <c r="E6" t="s">
        <v>4</v>
      </c>
    </row>
    <row r="7" spans="1:8" x14ac:dyDescent="0.2">
      <c r="A7" t="s">
        <v>5</v>
      </c>
      <c r="C7" t="s">
        <v>6</v>
      </c>
      <c r="E7" t="s">
        <v>7</v>
      </c>
    </row>
    <row r="8" spans="1:8" x14ac:dyDescent="0.2">
      <c r="A8" t="s">
        <v>8</v>
      </c>
      <c r="C8" t="s">
        <v>9</v>
      </c>
      <c r="E8" t="s">
        <v>10</v>
      </c>
    </row>
    <row r="9" spans="1:8" x14ac:dyDescent="0.2">
      <c r="A9" t="s">
        <v>11</v>
      </c>
      <c r="C9" t="s">
        <v>12</v>
      </c>
      <c r="E9" t="s">
        <v>13</v>
      </c>
    </row>
    <row r="10" spans="1:8" x14ac:dyDescent="0.2">
      <c r="A10" t="s">
        <v>279</v>
      </c>
      <c r="C10" t="s">
        <v>280</v>
      </c>
      <c r="E10" t="s">
        <v>281</v>
      </c>
    </row>
    <row r="11" spans="1:8" x14ac:dyDescent="0.2">
      <c r="A11" t="s">
        <v>282</v>
      </c>
      <c r="C11" t="s">
        <v>283</v>
      </c>
      <c r="E11" t="s">
        <v>282</v>
      </c>
    </row>
    <row r="12" spans="1:8" ht="13.5" thickBot="1" x14ac:dyDescent="0.25"/>
    <row r="13" spans="1:8" x14ac:dyDescent="0.2">
      <c r="A13" s="553">
        <v>1</v>
      </c>
      <c r="B13" s="554">
        <v>2</v>
      </c>
      <c r="C13" s="554">
        <v>3</v>
      </c>
      <c r="D13" s="554">
        <v>4</v>
      </c>
      <c r="E13" s="554">
        <v>5</v>
      </c>
      <c r="F13" s="784">
        <v>6</v>
      </c>
      <c r="G13" s="67" t="s">
        <v>792</v>
      </c>
      <c r="H13" s="67"/>
    </row>
    <row r="14" spans="1:8" x14ac:dyDescent="0.2">
      <c r="A14" s="108">
        <v>1</v>
      </c>
      <c r="B14" s="190" t="s">
        <v>663</v>
      </c>
      <c r="C14" s="202" t="s">
        <v>744</v>
      </c>
      <c r="D14" s="555">
        <v>43371</v>
      </c>
      <c r="E14" s="191">
        <v>208.63</v>
      </c>
      <c r="F14" s="839" t="s">
        <v>738</v>
      </c>
      <c r="G14" s="67"/>
      <c r="H14" s="67" t="s">
        <v>615</v>
      </c>
    </row>
    <row r="15" spans="1:8" x14ac:dyDescent="0.2">
      <c r="A15" s="108">
        <v>2</v>
      </c>
      <c r="B15" s="190" t="s">
        <v>759</v>
      </c>
      <c r="C15" s="202" t="s">
        <v>744</v>
      </c>
      <c r="D15" s="130" t="s">
        <v>578</v>
      </c>
      <c r="E15" s="191">
        <v>207.56</v>
      </c>
      <c r="F15" s="839" t="s">
        <v>738</v>
      </c>
      <c r="G15" s="67"/>
      <c r="H15" s="67" t="s">
        <v>615</v>
      </c>
    </row>
    <row r="16" spans="1:8" ht="12" customHeight="1" x14ac:dyDescent="0.2">
      <c r="A16" s="108">
        <v>3</v>
      </c>
      <c r="B16" s="190" t="s">
        <v>756</v>
      </c>
      <c r="C16" s="202" t="s">
        <v>757</v>
      </c>
      <c r="D16" s="130" t="s">
        <v>617</v>
      </c>
      <c r="E16" s="191">
        <v>202.65</v>
      </c>
      <c r="F16" s="839" t="s">
        <v>84</v>
      </c>
      <c r="G16" s="67"/>
      <c r="H16" s="67" t="s">
        <v>615</v>
      </c>
    </row>
    <row r="17" spans="1:8" ht="12" customHeight="1" x14ac:dyDescent="0.2">
      <c r="A17" s="108"/>
      <c r="B17" s="190"/>
      <c r="C17" s="202"/>
      <c r="D17" s="130"/>
      <c r="E17" s="191"/>
      <c r="F17" s="839"/>
      <c r="G17" s="67"/>
      <c r="H17" s="67"/>
    </row>
    <row r="18" spans="1:8" x14ac:dyDescent="0.2">
      <c r="A18" s="108">
        <v>4</v>
      </c>
      <c r="B18" s="190" t="s">
        <v>343</v>
      </c>
      <c r="C18" s="556" t="s">
        <v>744</v>
      </c>
      <c r="D18" s="557" t="s">
        <v>673</v>
      </c>
      <c r="E18" s="191">
        <v>213.75</v>
      </c>
      <c r="F18" s="108" t="s">
        <v>83</v>
      </c>
      <c r="G18" s="113">
        <v>1</v>
      </c>
      <c r="H18" s="67" t="s">
        <v>996</v>
      </c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18"/>
  <sheetViews>
    <sheetView workbookViewId="0">
      <selection activeCell="C18" sqref="C18"/>
    </sheetView>
  </sheetViews>
  <sheetFormatPr defaultRowHeight="12.75" x14ac:dyDescent="0.2"/>
  <cols>
    <col min="2" max="2" width="21.42578125" customWidth="1"/>
    <col min="3" max="3" width="14.42578125" customWidth="1"/>
    <col min="4" max="4" width="11.7109375" customWidth="1"/>
  </cols>
  <sheetData>
    <row r="5" spans="1:7" ht="15.75" x14ac:dyDescent="0.25">
      <c r="A5" s="168" t="s">
        <v>758</v>
      </c>
      <c r="B5" s="206"/>
      <c r="C5" s="206"/>
      <c r="D5" s="206"/>
      <c r="E5" s="206"/>
      <c r="F5" s="206"/>
    </row>
    <row r="7" spans="1:7" x14ac:dyDescent="0.2">
      <c r="A7" t="s">
        <v>2</v>
      </c>
      <c r="C7" t="s">
        <v>3</v>
      </c>
      <c r="E7" t="s">
        <v>4</v>
      </c>
    </row>
    <row r="8" spans="1:7" x14ac:dyDescent="0.2">
      <c r="A8" t="s">
        <v>5</v>
      </c>
      <c r="C8" t="s">
        <v>6</v>
      </c>
      <c r="E8" t="s">
        <v>7</v>
      </c>
    </row>
    <row r="9" spans="1:7" x14ac:dyDescent="0.2">
      <c r="A9" t="s">
        <v>8</v>
      </c>
      <c r="C9" t="s">
        <v>9</v>
      </c>
      <c r="E9" t="s">
        <v>10</v>
      </c>
    </row>
    <row r="10" spans="1:7" x14ac:dyDescent="0.2">
      <c r="A10" t="s">
        <v>11</v>
      </c>
      <c r="C10" t="s">
        <v>12</v>
      </c>
      <c r="E10" t="s">
        <v>13</v>
      </c>
    </row>
    <row r="11" spans="1:7" x14ac:dyDescent="0.2">
      <c r="A11" t="s">
        <v>279</v>
      </c>
      <c r="C11" t="s">
        <v>280</v>
      </c>
      <c r="E11" t="s">
        <v>281</v>
      </c>
    </row>
    <row r="12" spans="1:7" x14ac:dyDescent="0.2">
      <c r="A12" t="s">
        <v>282</v>
      </c>
      <c r="C12" t="s">
        <v>283</v>
      </c>
      <c r="E12" t="s">
        <v>282</v>
      </c>
    </row>
    <row r="14" spans="1:7" ht="13.5" thickBot="1" x14ac:dyDescent="0.25"/>
    <row r="15" spans="1:7" ht="13.5" thickBot="1" x14ac:dyDescent="0.25">
      <c r="A15" s="106">
        <v>1</v>
      </c>
      <c r="B15" s="107">
        <v>2</v>
      </c>
      <c r="C15" s="107">
        <v>3</v>
      </c>
      <c r="D15" s="107">
        <v>4</v>
      </c>
      <c r="E15" s="107">
        <v>5</v>
      </c>
      <c r="F15" s="112">
        <v>6</v>
      </c>
      <c r="G15" s="67"/>
    </row>
    <row r="16" spans="1:7" x14ac:dyDescent="0.2">
      <c r="A16" s="109">
        <v>1</v>
      </c>
      <c r="B16" s="841" t="s">
        <v>611</v>
      </c>
      <c r="C16" s="201" t="s">
        <v>451</v>
      </c>
      <c r="D16" s="842">
        <v>2019</v>
      </c>
      <c r="E16" s="843">
        <v>348.4</v>
      </c>
      <c r="F16" s="109" t="s">
        <v>85</v>
      </c>
      <c r="G16" s="67" t="s">
        <v>615</v>
      </c>
    </row>
    <row r="17" spans="1:7" x14ac:dyDescent="0.2">
      <c r="A17" s="108">
        <v>2</v>
      </c>
      <c r="B17" s="190" t="s">
        <v>611</v>
      </c>
      <c r="C17" s="67" t="s">
        <v>451</v>
      </c>
      <c r="D17" s="130">
        <v>2017</v>
      </c>
      <c r="E17" s="179">
        <v>318.2</v>
      </c>
      <c r="F17" s="67"/>
      <c r="G17" s="67" t="s">
        <v>615</v>
      </c>
    </row>
    <row r="18" spans="1:7" x14ac:dyDescent="0.2">
      <c r="A18" s="108">
        <v>3</v>
      </c>
      <c r="B18" s="761" t="s">
        <v>1392</v>
      </c>
      <c r="C18" s="67" t="s">
        <v>451</v>
      </c>
      <c r="D18" s="557">
        <v>0</v>
      </c>
      <c r="E18" s="179">
        <v>252.9</v>
      </c>
      <c r="F18" s="67"/>
      <c r="G18" s="67" t="s">
        <v>996</v>
      </c>
    </row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3"/>
  <sheetViews>
    <sheetView workbookViewId="0">
      <selection activeCell="A12" sqref="A12:G13"/>
    </sheetView>
  </sheetViews>
  <sheetFormatPr defaultRowHeight="12.75" x14ac:dyDescent="0.2"/>
  <cols>
    <col min="1" max="1" width="6" customWidth="1"/>
    <col min="2" max="2" width="21" customWidth="1"/>
    <col min="3" max="3" width="13.42578125" customWidth="1"/>
  </cols>
  <sheetData>
    <row r="2" spans="1:8" ht="18.75" x14ac:dyDescent="0.3">
      <c r="A2" s="882" t="s">
        <v>1398</v>
      </c>
      <c r="B2" s="638"/>
      <c r="C2" s="638"/>
      <c r="D2" s="638"/>
      <c r="E2" s="638"/>
      <c r="F2" s="638"/>
      <c r="G2" s="638"/>
    </row>
    <row r="4" spans="1:8" ht="15.75" x14ac:dyDescent="0.25">
      <c r="A4" s="813" t="s">
        <v>2</v>
      </c>
      <c r="B4" s="813"/>
      <c r="C4" s="813" t="s">
        <v>3</v>
      </c>
      <c r="D4" s="813"/>
      <c r="E4" s="813" t="s">
        <v>4</v>
      </c>
      <c r="F4" s="632"/>
      <c r="G4" s="633"/>
      <c r="H4" s="633"/>
    </row>
    <row r="5" spans="1:8" ht="15.75" x14ac:dyDescent="0.25">
      <c r="A5" s="813" t="s">
        <v>5</v>
      </c>
      <c r="B5" s="813"/>
      <c r="C5" s="813" t="s">
        <v>6</v>
      </c>
      <c r="D5" s="813"/>
      <c r="E5" s="813" t="s">
        <v>7</v>
      </c>
      <c r="F5" s="632"/>
      <c r="G5" s="633"/>
      <c r="H5" s="633"/>
    </row>
    <row r="6" spans="1:8" ht="15.75" x14ac:dyDescent="0.25">
      <c r="A6" s="813" t="s">
        <v>8</v>
      </c>
      <c r="B6" s="813"/>
      <c r="C6" s="813" t="s">
        <v>9</v>
      </c>
      <c r="D6" s="813"/>
      <c r="E6" s="813" t="s">
        <v>10</v>
      </c>
      <c r="F6" s="632"/>
      <c r="G6" s="633"/>
      <c r="H6" s="633"/>
    </row>
    <row r="7" spans="1:8" ht="15.75" x14ac:dyDescent="0.25">
      <c r="A7" s="813" t="s">
        <v>11</v>
      </c>
      <c r="B7" s="813"/>
      <c r="C7" s="813" t="s">
        <v>12</v>
      </c>
      <c r="D7" s="813"/>
      <c r="E7" s="813" t="s">
        <v>13</v>
      </c>
      <c r="F7" s="632"/>
      <c r="G7" s="633"/>
      <c r="H7" s="633"/>
    </row>
    <row r="8" spans="1:8" ht="15.75" x14ac:dyDescent="0.25">
      <c r="A8" s="813" t="s">
        <v>279</v>
      </c>
      <c r="B8" s="813"/>
      <c r="C8" s="813" t="s">
        <v>280</v>
      </c>
      <c r="D8" s="813"/>
      <c r="E8" s="813" t="s">
        <v>281</v>
      </c>
      <c r="F8" s="632"/>
      <c r="G8" s="633"/>
      <c r="H8" s="633"/>
    </row>
    <row r="9" spans="1:8" ht="15.75" x14ac:dyDescent="0.25">
      <c r="A9" s="813" t="s">
        <v>282</v>
      </c>
      <c r="B9" s="813"/>
      <c r="C9" s="813" t="s">
        <v>283</v>
      </c>
      <c r="D9" s="813"/>
      <c r="E9" s="813" t="s">
        <v>282</v>
      </c>
      <c r="F9" s="632"/>
      <c r="G9" s="633"/>
      <c r="H9" s="633"/>
    </row>
    <row r="10" spans="1:8" ht="15.75" x14ac:dyDescent="0.25">
      <c r="A10" s="813" t="s">
        <v>1393</v>
      </c>
      <c r="B10" s="813"/>
      <c r="C10" s="881" t="s">
        <v>1394</v>
      </c>
      <c r="D10" s="813"/>
      <c r="E10" s="881" t="s">
        <v>1395</v>
      </c>
      <c r="F10" s="635"/>
      <c r="G10" s="635"/>
      <c r="H10" s="633"/>
    </row>
    <row r="11" spans="1:8" ht="13.5" thickBot="1" x14ac:dyDescent="0.25">
      <c r="A11" s="633"/>
      <c r="B11" s="633"/>
      <c r="C11" s="633"/>
      <c r="D11" s="633"/>
      <c r="E11" s="633"/>
      <c r="F11" s="633"/>
      <c r="G11" s="633"/>
      <c r="H11" s="633"/>
    </row>
    <row r="12" spans="1:8" x14ac:dyDescent="0.2">
      <c r="A12" s="840">
        <v>1</v>
      </c>
      <c r="B12" s="840">
        <v>2</v>
      </c>
      <c r="C12" s="840">
        <v>3</v>
      </c>
      <c r="D12" s="840">
        <v>4</v>
      </c>
      <c r="E12" s="840">
        <v>5</v>
      </c>
      <c r="F12" s="840">
        <v>6</v>
      </c>
      <c r="G12" s="840">
        <v>7</v>
      </c>
      <c r="H12" s="633"/>
    </row>
    <row r="13" spans="1:8" x14ac:dyDescent="0.2">
      <c r="A13" s="63">
        <v>1</v>
      </c>
      <c r="B13" s="761" t="s">
        <v>1139</v>
      </c>
      <c r="C13" s="67" t="s">
        <v>1399</v>
      </c>
      <c r="D13" s="113">
        <v>2018</v>
      </c>
      <c r="E13" s="63">
        <v>49.8</v>
      </c>
      <c r="F13" s="67"/>
      <c r="G13" s="67" t="s">
        <v>996</v>
      </c>
    </row>
  </sheetData>
  <phoneticPr fontId="8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4"/>
  <sheetViews>
    <sheetView workbookViewId="0">
      <selection activeCell="A13" sqref="A13:G14"/>
    </sheetView>
  </sheetViews>
  <sheetFormatPr defaultRowHeight="12.75" x14ac:dyDescent="0.2"/>
  <cols>
    <col min="1" max="1" width="7.140625" customWidth="1"/>
    <col min="2" max="2" width="16.85546875" customWidth="1"/>
    <col min="3" max="3" width="14.140625" customWidth="1"/>
    <col min="5" max="5" width="11.28515625" customWidth="1"/>
  </cols>
  <sheetData>
    <row r="4" spans="1:9" ht="51.75" customHeight="1" x14ac:dyDescent="0.25">
      <c r="A4" s="168" t="s">
        <v>1400</v>
      </c>
      <c r="B4" s="168"/>
      <c r="C4" s="883" t="s">
        <v>1521</v>
      </c>
      <c r="D4" s="168"/>
      <c r="E4" s="168" t="s">
        <v>1401</v>
      </c>
      <c r="F4" s="206"/>
      <c r="H4" s="206"/>
      <c r="I4" s="168"/>
    </row>
    <row r="6" spans="1:9" ht="15.75" x14ac:dyDescent="0.25">
      <c r="A6" s="813" t="s">
        <v>2</v>
      </c>
      <c r="B6" s="813"/>
      <c r="C6" s="813" t="s">
        <v>3</v>
      </c>
      <c r="D6" s="813"/>
      <c r="E6" s="813" t="s">
        <v>4</v>
      </c>
      <c r="F6" s="632"/>
      <c r="G6" s="633"/>
    </row>
    <row r="7" spans="1:9" ht="15.75" x14ac:dyDescent="0.25">
      <c r="A7" s="813" t="s">
        <v>5</v>
      </c>
      <c r="B7" s="813"/>
      <c r="C7" s="813" t="s">
        <v>6</v>
      </c>
      <c r="D7" s="813"/>
      <c r="E7" s="813" t="s">
        <v>7</v>
      </c>
      <c r="F7" s="632"/>
      <c r="G7" s="633"/>
    </row>
    <row r="8" spans="1:9" ht="15.75" x14ac:dyDescent="0.25">
      <c r="A8" s="813" t="s">
        <v>8</v>
      </c>
      <c r="B8" s="813"/>
      <c r="C8" s="813" t="s">
        <v>9</v>
      </c>
      <c r="D8" s="813"/>
      <c r="E8" s="813" t="s">
        <v>10</v>
      </c>
      <c r="F8" s="632"/>
      <c r="G8" s="633"/>
      <c r="H8" s="633"/>
    </row>
    <row r="9" spans="1:9" ht="15.75" x14ac:dyDescent="0.25">
      <c r="A9" s="813" t="s">
        <v>11</v>
      </c>
      <c r="B9" s="813"/>
      <c r="C9" s="813" t="s">
        <v>12</v>
      </c>
      <c r="D9" s="813"/>
      <c r="E9" s="813" t="s">
        <v>13</v>
      </c>
      <c r="F9" s="632"/>
      <c r="G9" s="633"/>
      <c r="H9" s="633"/>
    </row>
    <row r="10" spans="1:9" ht="15.75" x14ac:dyDescent="0.25">
      <c r="A10" s="813" t="s">
        <v>279</v>
      </c>
      <c r="B10" s="813"/>
      <c r="C10" s="813" t="s">
        <v>280</v>
      </c>
      <c r="D10" s="813"/>
      <c r="E10" s="813" t="s">
        <v>281</v>
      </c>
      <c r="F10" s="632"/>
      <c r="G10" s="633"/>
      <c r="H10" s="633"/>
    </row>
    <row r="11" spans="1:9" ht="15.75" x14ac:dyDescent="0.25">
      <c r="A11" s="813" t="s">
        <v>282</v>
      </c>
      <c r="B11" s="813"/>
      <c r="C11" s="813" t="s">
        <v>283</v>
      </c>
      <c r="D11" s="813"/>
      <c r="E11" s="813" t="s">
        <v>282</v>
      </c>
      <c r="F11" s="635"/>
      <c r="G11" s="635"/>
      <c r="H11" s="633"/>
    </row>
    <row r="12" spans="1:9" ht="13.5" thickBot="1" x14ac:dyDescent="0.25">
      <c r="H12" s="633"/>
    </row>
    <row r="13" spans="1:9" ht="15.75" x14ac:dyDescent="0.25">
      <c r="A13" s="840">
        <v>1</v>
      </c>
      <c r="B13" s="840">
        <v>2</v>
      </c>
      <c r="C13" s="840">
        <v>3</v>
      </c>
      <c r="D13" s="840">
        <v>4</v>
      </c>
      <c r="E13" s="840">
        <v>5</v>
      </c>
      <c r="F13" s="840">
        <v>6</v>
      </c>
      <c r="G13" s="840">
        <v>7</v>
      </c>
      <c r="H13" s="635"/>
    </row>
    <row r="14" spans="1:9" x14ac:dyDescent="0.2">
      <c r="A14" s="63">
        <v>1</v>
      </c>
      <c r="B14" s="844" t="s">
        <v>1396</v>
      </c>
      <c r="C14" s="67" t="s">
        <v>1397</v>
      </c>
      <c r="D14" s="113">
        <v>2016</v>
      </c>
      <c r="E14" s="63">
        <v>93.4</v>
      </c>
      <c r="F14" s="67"/>
      <c r="G14" s="67" t="s">
        <v>996</v>
      </c>
    </row>
  </sheetData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K175"/>
  <sheetViews>
    <sheetView tabSelected="1" topLeftCell="A63" zoomScale="60" zoomScaleNormal="60" workbookViewId="0">
      <selection activeCell="W85" sqref="W85"/>
    </sheetView>
  </sheetViews>
  <sheetFormatPr defaultRowHeight="12.75" x14ac:dyDescent="0.2"/>
  <cols>
    <col min="1" max="1" width="5" customWidth="1"/>
    <col min="2" max="2" width="20.85546875" customWidth="1"/>
    <col min="3" max="3" width="30" customWidth="1"/>
    <col min="4" max="4" width="13" customWidth="1"/>
    <col min="5" max="5" width="7.7109375" customWidth="1"/>
    <col min="6" max="6" width="7.28515625" customWidth="1"/>
    <col min="7" max="9" width="6.7109375" customWidth="1"/>
    <col min="10" max="10" width="7.5703125" customWidth="1"/>
    <col min="11" max="11" width="6.42578125" customWidth="1"/>
    <col min="12" max="12" width="7.140625" customWidth="1"/>
    <col min="13" max="13" width="6.7109375" customWidth="1"/>
    <col min="14" max="14" width="5.7109375" customWidth="1"/>
    <col min="15" max="15" width="6.5703125" customWidth="1"/>
    <col min="16" max="16" width="5.42578125" customWidth="1"/>
    <col min="17" max="17" width="7.140625" customWidth="1"/>
    <col min="18" max="18" width="5.28515625" customWidth="1"/>
    <col min="19" max="19" width="5.85546875" customWidth="1"/>
    <col min="20" max="20" width="5.140625" customWidth="1"/>
    <col min="21" max="21" width="4.28515625" customWidth="1"/>
    <col min="22" max="24" width="4.85546875" customWidth="1"/>
    <col min="25" max="25" width="4.5703125" customWidth="1"/>
    <col min="26" max="26" width="8" customWidth="1"/>
    <col min="27" max="27" width="4.5703125" customWidth="1"/>
    <col min="28" max="28" width="11.140625" customWidth="1"/>
    <col min="29" max="29" width="6.42578125" customWidth="1"/>
    <col min="30" max="30" width="12.28515625" customWidth="1"/>
    <col min="31" max="31" width="11.42578125" customWidth="1"/>
    <col min="32" max="32" width="9.5703125" customWidth="1"/>
    <col min="33" max="33" width="13.5703125" customWidth="1"/>
    <col min="41" max="41" width="11.140625" customWidth="1"/>
  </cols>
  <sheetData>
    <row r="3" spans="1:17" ht="15.75" x14ac:dyDescent="0.25">
      <c r="A3" s="168" t="s">
        <v>334</v>
      </c>
      <c r="B3" s="206"/>
      <c r="C3" s="206"/>
      <c r="D3" s="206"/>
      <c r="E3" s="168" t="s">
        <v>0</v>
      </c>
      <c r="G3" s="206"/>
      <c r="H3" s="206"/>
      <c r="I3" s="206"/>
      <c r="J3" s="206"/>
      <c r="K3" s="206"/>
      <c r="L3" s="168" t="s">
        <v>1</v>
      </c>
      <c r="M3" s="206"/>
      <c r="N3" s="206"/>
      <c r="Q3" s="206"/>
    </row>
    <row r="5" spans="1:17" x14ac:dyDescent="0.2">
      <c r="A5" t="s">
        <v>2</v>
      </c>
      <c r="E5" t="s">
        <v>3</v>
      </c>
      <c r="L5" t="s">
        <v>4</v>
      </c>
    </row>
    <row r="6" spans="1:17" x14ac:dyDescent="0.2">
      <c r="A6" t="s">
        <v>5</v>
      </c>
      <c r="E6" t="s">
        <v>6</v>
      </c>
      <c r="L6" t="s">
        <v>7</v>
      </c>
    </row>
    <row r="7" spans="1:17" x14ac:dyDescent="0.2">
      <c r="A7" t="s">
        <v>8</v>
      </c>
      <c r="E7" t="s">
        <v>9</v>
      </c>
      <c r="L7" t="s">
        <v>10</v>
      </c>
    </row>
    <row r="8" spans="1:17" x14ac:dyDescent="0.2">
      <c r="A8" t="s">
        <v>11</v>
      </c>
      <c r="E8" t="s">
        <v>12</v>
      </c>
      <c r="L8" t="s">
        <v>13</v>
      </c>
    </row>
    <row r="9" spans="1:17" x14ac:dyDescent="0.2">
      <c r="A9" t="s">
        <v>14</v>
      </c>
      <c r="E9" t="s">
        <v>15</v>
      </c>
      <c r="L9" t="s">
        <v>16</v>
      </c>
    </row>
    <row r="10" spans="1:17" x14ac:dyDescent="0.2">
      <c r="A10" t="s">
        <v>17</v>
      </c>
      <c r="E10" t="s">
        <v>18</v>
      </c>
      <c r="L10" t="s">
        <v>19</v>
      </c>
    </row>
    <row r="11" spans="1:17" x14ac:dyDescent="0.2">
      <c r="A11" t="s">
        <v>20</v>
      </c>
      <c r="E11" t="s">
        <v>21</v>
      </c>
      <c r="L11" t="s">
        <v>22</v>
      </c>
    </row>
    <row r="12" spans="1:17" x14ac:dyDescent="0.2">
      <c r="A12" t="s">
        <v>23</v>
      </c>
      <c r="E12" t="s">
        <v>24</v>
      </c>
      <c r="L12" t="s">
        <v>25</v>
      </c>
    </row>
    <row r="13" spans="1:17" x14ac:dyDescent="0.2">
      <c r="A13" t="s">
        <v>26</v>
      </c>
      <c r="E13" t="s">
        <v>27</v>
      </c>
      <c r="L13" t="s">
        <v>28</v>
      </c>
    </row>
    <row r="14" spans="1:17" x14ac:dyDescent="0.2">
      <c r="A14" t="s">
        <v>29</v>
      </c>
      <c r="E14" t="s">
        <v>30</v>
      </c>
      <c r="L14" t="s">
        <v>31</v>
      </c>
    </row>
    <row r="15" spans="1:17" x14ac:dyDescent="0.2">
      <c r="A15" t="s">
        <v>32</v>
      </c>
      <c r="E15" t="s">
        <v>33</v>
      </c>
      <c r="L15" t="s">
        <v>34</v>
      </c>
    </row>
    <row r="16" spans="1:17" x14ac:dyDescent="0.2">
      <c r="A16" t="s">
        <v>35</v>
      </c>
      <c r="E16" t="s">
        <v>36</v>
      </c>
      <c r="L16" t="s">
        <v>37</v>
      </c>
    </row>
    <row r="17" spans="1:12" x14ac:dyDescent="0.2">
      <c r="A17" t="s">
        <v>38</v>
      </c>
      <c r="E17" t="s">
        <v>39</v>
      </c>
      <c r="L17" t="s">
        <v>40</v>
      </c>
    </row>
    <row r="18" spans="1:12" x14ac:dyDescent="0.2">
      <c r="A18" t="s">
        <v>41</v>
      </c>
      <c r="E18" t="s">
        <v>42</v>
      </c>
      <c r="L18" t="s">
        <v>43</v>
      </c>
    </row>
    <row r="19" spans="1:12" x14ac:dyDescent="0.2">
      <c r="A19" t="s">
        <v>44</v>
      </c>
      <c r="E19" t="s">
        <v>45</v>
      </c>
      <c r="L19" t="s">
        <v>46</v>
      </c>
    </row>
    <row r="20" spans="1:12" x14ac:dyDescent="0.2">
      <c r="A20" t="s">
        <v>47</v>
      </c>
      <c r="E20" t="s">
        <v>48</v>
      </c>
      <c r="L20" t="s">
        <v>49</v>
      </c>
    </row>
    <row r="21" spans="1:12" x14ac:dyDescent="0.2">
      <c r="A21" t="s">
        <v>50</v>
      </c>
      <c r="E21" t="s">
        <v>51</v>
      </c>
      <c r="L21" t="s">
        <v>52</v>
      </c>
    </row>
    <row r="22" spans="1:12" x14ac:dyDescent="0.2">
      <c r="A22" t="s">
        <v>53</v>
      </c>
      <c r="E22" t="s">
        <v>54</v>
      </c>
      <c r="L22" t="s">
        <v>55</v>
      </c>
    </row>
    <row r="23" spans="1:12" x14ac:dyDescent="0.2">
      <c r="A23" t="s">
        <v>56</v>
      </c>
      <c r="E23" t="s">
        <v>57</v>
      </c>
      <c r="L23" t="s">
        <v>58</v>
      </c>
    </row>
    <row r="24" spans="1:12" x14ac:dyDescent="0.2">
      <c r="A24" t="s">
        <v>59</v>
      </c>
      <c r="E24" t="s">
        <v>60</v>
      </c>
      <c r="L24" t="s">
        <v>61</v>
      </c>
    </row>
    <row r="25" spans="1:12" x14ac:dyDescent="0.2">
      <c r="A25" t="s">
        <v>62</v>
      </c>
      <c r="E25" t="s">
        <v>63</v>
      </c>
      <c r="L25" t="s">
        <v>64</v>
      </c>
    </row>
    <row r="26" spans="1:12" x14ac:dyDescent="0.2">
      <c r="A26" t="s">
        <v>65</v>
      </c>
      <c r="E26" t="s">
        <v>66</v>
      </c>
      <c r="L26" t="s">
        <v>67</v>
      </c>
    </row>
    <row r="27" spans="1:12" x14ac:dyDescent="0.2">
      <c r="A27" t="s">
        <v>68</v>
      </c>
      <c r="E27" t="s">
        <v>69</v>
      </c>
      <c r="L27" t="s">
        <v>70</v>
      </c>
    </row>
    <row r="28" spans="1:12" x14ac:dyDescent="0.2">
      <c r="A28" t="s">
        <v>71</v>
      </c>
      <c r="E28" t="s">
        <v>72</v>
      </c>
      <c r="L28" t="s">
        <v>73</v>
      </c>
    </row>
    <row r="29" spans="1:12" x14ac:dyDescent="0.2">
      <c r="A29" t="s">
        <v>74</v>
      </c>
      <c r="E29" t="s">
        <v>75</v>
      </c>
      <c r="L29" t="s">
        <v>76</v>
      </c>
    </row>
    <row r="30" spans="1:12" x14ac:dyDescent="0.2">
      <c r="A30" t="s">
        <v>77</v>
      </c>
      <c r="E30" t="s">
        <v>78</v>
      </c>
      <c r="L30" t="s">
        <v>79</v>
      </c>
    </row>
    <row r="31" spans="1:12" x14ac:dyDescent="0.2">
      <c r="A31" t="s">
        <v>80</v>
      </c>
      <c r="E31" t="s">
        <v>81</v>
      </c>
      <c r="L31" t="s">
        <v>80</v>
      </c>
    </row>
    <row r="33" spans="1:219" ht="13.5" thickBot="1" x14ac:dyDescent="0.25"/>
    <row r="34" spans="1:219" s="7" customFormat="1" ht="13.5" thickBot="1" x14ac:dyDescent="0.25">
      <c r="A34" s="192">
        <v>1</v>
      </c>
      <c r="B34" s="192">
        <v>2</v>
      </c>
      <c r="C34" s="192">
        <v>3</v>
      </c>
      <c r="D34" s="192">
        <v>4</v>
      </c>
      <c r="E34" s="192">
        <v>5</v>
      </c>
      <c r="F34" s="192">
        <v>6</v>
      </c>
      <c r="G34" s="192">
        <v>7</v>
      </c>
      <c r="H34" s="192">
        <v>8</v>
      </c>
      <c r="I34" s="192">
        <v>9</v>
      </c>
      <c r="J34" s="192">
        <v>10</v>
      </c>
      <c r="K34" s="192">
        <v>11</v>
      </c>
      <c r="L34" s="192">
        <v>12</v>
      </c>
      <c r="M34" s="192">
        <v>13</v>
      </c>
      <c r="N34" s="192">
        <v>14</v>
      </c>
      <c r="O34" s="192">
        <v>15</v>
      </c>
      <c r="P34" s="192">
        <v>16</v>
      </c>
      <c r="Q34" s="192">
        <v>17</v>
      </c>
      <c r="R34" s="192">
        <v>18</v>
      </c>
      <c r="S34" s="192">
        <v>19</v>
      </c>
      <c r="T34" s="192">
        <v>20</v>
      </c>
      <c r="U34" s="192">
        <v>21</v>
      </c>
      <c r="V34" s="192">
        <v>22</v>
      </c>
      <c r="W34" s="192">
        <v>23</v>
      </c>
      <c r="X34" s="192">
        <v>24</v>
      </c>
      <c r="Y34" s="192">
        <v>25</v>
      </c>
      <c r="Z34" s="192">
        <v>26</v>
      </c>
      <c r="AA34" s="192">
        <v>27</v>
      </c>
      <c r="AB34" s="915" t="s">
        <v>82</v>
      </c>
      <c r="AC34" s="761"/>
      <c r="AD34" s="67"/>
    </row>
    <row r="35" spans="1:219" s="201" customFormat="1" x14ac:dyDescent="0.2">
      <c r="A35" s="360">
        <v>1</v>
      </c>
      <c r="B35" s="451" t="s">
        <v>750</v>
      </c>
      <c r="C35" s="452" t="s">
        <v>751</v>
      </c>
      <c r="D35" s="454" t="s">
        <v>483</v>
      </c>
      <c r="E35" s="455">
        <v>94.2</v>
      </c>
      <c r="F35" s="455">
        <v>92</v>
      </c>
      <c r="G35" s="455">
        <v>42.8</v>
      </c>
      <c r="H35" s="455">
        <v>45.6</v>
      </c>
      <c r="I35" s="455">
        <v>33.4</v>
      </c>
      <c r="J35" s="455">
        <v>36.200000000000003</v>
      </c>
      <c r="K35" s="455">
        <v>27.1</v>
      </c>
      <c r="L35" s="455">
        <v>27.3</v>
      </c>
      <c r="M35" s="455">
        <v>18.2</v>
      </c>
      <c r="N35" s="455">
        <v>17.399999999999999</v>
      </c>
      <c r="O35" s="455">
        <v>18.8</v>
      </c>
      <c r="P35" s="455">
        <v>17.899999999999999</v>
      </c>
      <c r="Q35" s="456">
        <v>9.1999999999999993</v>
      </c>
      <c r="R35" s="457">
        <v>14</v>
      </c>
      <c r="S35" s="455">
        <v>83.8</v>
      </c>
      <c r="T35" s="455">
        <v>1</v>
      </c>
      <c r="U35" s="455">
        <v>2</v>
      </c>
      <c r="V35" s="455">
        <v>2</v>
      </c>
      <c r="W35" s="455">
        <v>2</v>
      </c>
      <c r="X35" s="455">
        <v>5.5</v>
      </c>
      <c r="Y35" s="455"/>
      <c r="Z35" s="458">
        <v>213.7</v>
      </c>
      <c r="AA35" s="460" t="s">
        <v>83</v>
      </c>
      <c r="AB35" s="916" t="s">
        <v>719</v>
      </c>
      <c r="AC35" s="870">
        <v>6</v>
      </c>
      <c r="AD35" s="67" t="s">
        <v>615</v>
      </c>
      <c r="AE35" s="7"/>
      <c r="AF35" s="7"/>
      <c r="AG35" s="7"/>
      <c r="AH35" s="7"/>
      <c r="AI35" s="7"/>
      <c r="AJ35" s="7"/>
      <c r="AK35" s="7"/>
      <c r="AL35" s="357"/>
      <c r="AM35" s="7"/>
      <c r="AN35" s="7"/>
      <c r="AO35" s="357"/>
      <c r="AP35" s="357"/>
      <c r="AQ35" s="357"/>
      <c r="AR35" s="358"/>
      <c r="AS35" s="357"/>
      <c r="AT35" s="357"/>
      <c r="AU35" s="357"/>
      <c r="AV35" s="357"/>
      <c r="AW35" s="35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359"/>
      <c r="CC35" s="359"/>
      <c r="CD35" s="359"/>
      <c r="CE35" s="359"/>
      <c r="CF35" s="359"/>
      <c r="CG35" s="359"/>
      <c r="CH35" s="359"/>
      <c r="CI35" s="359"/>
      <c r="CJ35" s="359"/>
      <c r="CK35" s="359"/>
      <c r="CL35" s="359"/>
      <c r="CM35" s="359"/>
      <c r="CN35" s="359"/>
      <c r="CO35" s="359"/>
      <c r="CP35" s="359"/>
      <c r="CQ35" s="359"/>
      <c r="CR35" s="359"/>
      <c r="CS35" s="359"/>
      <c r="CT35" s="359"/>
      <c r="CU35" s="359"/>
      <c r="CV35" s="359"/>
      <c r="CW35" s="359"/>
      <c r="CX35" s="359"/>
      <c r="CY35" s="359"/>
      <c r="CZ35" s="359"/>
      <c r="DA35" s="359"/>
      <c r="DB35" s="359"/>
      <c r="DC35" s="359"/>
      <c r="DD35" s="359"/>
      <c r="DE35" s="359"/>
      <c r="DF35" s="359"/>
      <c r="DG35" s="359"/>
      <c r="DH35" s="359"/>
      <c r="DI35" s="359"/>
      <c r="DJ35" s="359"/>
      <c r="DK35" s="359"/>
      <c r="DL35" s="359"/>
      <c r="DM35" s="359"/>
      <c r="DN35" s="359"/>
      <c r="DO35" s="359"/>
      <c r="DP35" s="359"/>
      <c r="DQ35" s="359"/>
      <c r="DR35" s="359"/>
      <c r="DS35" s="359"/>
      <c r="DT35" s="359"/>
      <c r="DU35" s="359"/>
      <c r="DV35" s="359"/>
      <c r="DW35" s="359"/>
      <c r="DX35" s="359"/>
      <c r="DY35" s="359"/>
      <c r="DZ35" s="359"/>
      <c r="EA35" s="359"/>
      <c r="EB35" s="359"/>
      <c r="EC35" s="359"/>
      <c r="ED35" s="359"/>
      <c r="EE35" s="359"/>
      <c r="EF35" s="359"/>
      <c r="EG35" s="359"/>
      <c r="EH35" s="359"/>
      <c r="EI35" s="359"/>
      <c r="EJ35" s="359"/>
      <c r="EK35" s="359"/>
      <c r="EL35" s="359"/>
      <c r="EM35" s="359"/>
      <c r="EN35" s="359"/>
      <c r="EO35" s="359"/>
      <c r="EP35" s="359"/>
      <c r="EQ35" s="359"/>
      <c r="ER35" s="359"/>
      <c r="ES35" s="359"/>
      <c r="ET35" s="359"/>
      <c r="EU35" s="359"/>
      <c r="EV35" s="359"/>
      <c r="EW35" s="359"/>
      <c r="EX35" s="359"/>
      <c r="EY35" s="359"/>
      <c r="EZ35" s="359"/>
      <c r="FA35" s="359"/>
      <c r="FB35" s="359"/>
      <c r="FC35" s="359"/>
      <c r="FD35" s="359"/>
      <c r="FE35" s="359"/>
      <c r="FF35" s="359"/>
      <c r="FG35" s="359"/>
      <c r="FH35" s="359"/>
      <c r="FI35" s="359"/>
      <c r="FJ35" s="359"/>
      <c r="FK35" s="359"/>
      <c r="FL35" s="359"/>
      <c r="FM35" s="359"/>
      <c r="FN35" s="359"/>
      <c r="FO35" s="359"/>
      <c r="FP35" s="359"/>
      <c r="FQ35" s="359"/>
      <c r="FR35" s="359"/>
      <c r="FS35" s="359"/>
      <c r="FT35" s="359"/>
      <c r="FU35" s="194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</row>
    <row r="36" spans="1:219" s="67" customFormat="1" x14ac:dyDescent="0.2">
      <c r="A36" s="63">
        <v>2</v>
      </c>
      <c r="B36" s="335" t="s">
        <v>345</v>
      </c>
      <c r="C36" s="336" t="s">
        <v>588</v>
      </c>
      <c r="D36" s="336" t="s">
        <v>376</v>
      </c>
      <c r="E36" s="337">
        <v>97</v>
      </c>
      <c r="F36" s="337">
        <v>97.2</v>
      </c>
      <c r="G36" s="337">
        <v>40.200000000000003</v>
      </c>
      <c r="H36" s="337">
        <v>37.5</v>
      </c>
      <c r="I36" s="337">
        <v>40.200000000000003</v>
      </c>
      <c r="J36" s="337">
        <v>39.700000000000003</v>
      </c>
      <c r="K36" s="337">
        <v>28.2</v>
      </c>
      <c r="L36" s="337">
        <v>28.4</v>
      </c>
      <c r="M36" s="337">
        <v>17.3</v>
      </c>
      <c r="N36" s="337">
        <v>17</v>
      </c>
      <c r="O36" s="337">
        <v>16.7</v>
      </c>
      <c r="P36" s="337">
        <v>15.3</v>
      </c>
      <c r="Q36" s="450">
        <v>8.3000000000000007</v>
      </c>
      <c r="R36" s="339">
        <v>13</v>
      </c>
      <c r="S36" s="337">
        <v>69</v>
      </c>
      <c r="T36" s="337">
        <v>2</v>
      </c>
      <c r="U36" s="337">
        <v>1.5</v>
      </c>
      <c r="V36" s="337">
        <v>2</v>
      </c>
      <c r="W36" s="337">
        <v>2</v>
      </c>
      <c r="X36" s="337">
        <v>4</v>
      </c>
      <c r="Y36" s="337"/>
      <c r="Z36" s="340">
        <v>205.95</v>
      </c>
      <c r="AA36" s="340" t="s">
        <v>84</v>
      </c>
      <c r="AB36" s="337"/>
      <c r="AC36" s="338"/>
      <c r="AE36" s="7"/>
      <c r="AF36" s="7"/>
      <c r="AG36" s="7"/>
      <c r="AH36" s="7"/>
      <c r="AI36" s="7"/>
      <c r="AJ36" s="7"/>
      <c r="AK36" s="7"/>
      <c r="AL36" s="357"/>
      <c r="AM36" s="7"/>
      <c r="AN36" s="7"/>
      <c r="AO36" s="7"/>
      <c r="AP36" s="357"/>
      <c r="AQ36" s="357"/>
      <c r="AR36" s="358"/>
      <c r="AS36" s="357"/>
      <c r="AT36" s="357"/>
      <c r="AU36" s="357"/>
      <c r="AV36" s="357"/>
      <c r="AW36" s="35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</row>
    <row r="37" spans="1:219" s="67" customFormat="1" ht="14.25" customHeight="1" x14ac:dyDescent="0.2">
      <c r="A37" s="183">
        <v>3</v>
      </c>
      <c r="B37" s="369" t="s">
        <v>743</v>
      </c>
      <c r="C37" s="370" t="s">
        <v>744</v>
      </c>
      <c r="D37" s="453" t="s">
        <v>367</v>
      </c>
      <c r="E37" s="371">
        <v>98.7</v>
      </c>
      <c r="F37" s="371">
        <v>104.5</v>
      </c>
      <c r="G37" s="371">
        <v>44.3</v>
      </c>
      <c r="H37" s="371">
        <v>42.4</v>
      </c>
      <c r="I37" s="371">
        <v>27.8</v>
      </c>
      <c r="J37" s="371">
        <v>23.5</v>
      </c>
      <c r="K37" s="371">
        <v>27.4</v>
      </c>
      <c r="L37" s="371">
        <v>28.3</v>
      </c>
      <c r="M37" s="371">
        <v>14</v>
      </c>
      <c r="N37" s="371">
        <v>13.5</v>
      </c>
      <c r="O37" s="371">
        <v>14.5</v>
      </c>
      <c r="P37" s="371">
        <v>13.7</v>
      </c>
      <c r="Q37" s="372">
        <v>8.0399999999999991</v>
      </c>
      <c r="R37" s="373">
        <v>16</v>
      </c>
      <c r="S37" s="371">
        <v>84.8</v>
      </c>
      <c r="T37" s="371">
        <v>2</v>
      </c>
      <c r="U37" s="371">
        <v>2</v>
      </c>
      <c r="V37" s="371">
        <v>1.5</v>
      </c>
      <c r="W37" s="371">
        <v>2</v>
      </c>
      <c r="X37" s="371">
        <v>8.5</v>
      </c>
      <c r="Y37" s="371"/>
      <c r="Z37" s="374">
        <v>202.68</v>
      </c>
      <c r="AA37" s="459" t="s">
        <v>84</v>
      </c>
      <c r="AB37" s="373" t="s">
        <v>754</v>
      </c>
      <c r="AC37" s="870">
        <v>2</v>
      </c>
      <c r="AD37" s="67" t="s">
        <v>615</v>
      </c>
      <c r="AE37" s="7"/>
      <c r="AF37" s="7"/>
      <c r="AG37" s="7"/>
      <c r="AH37" s="7"/>
      <c r="AI37" s="7"/>
      <c r="AJ37" s="7"/>
      <c r="AK37" s="7"/>
      <c r="AL37" s="357" t="s">
        <v>301</v>
      </c>
      <c r="AM37" s="7"/>
      <c r="AN37" s="7"/>
      <c r="AO37" s="7"/>
      <c r="AP37" s="357" t="s">
        <v>301</v>
      </c>
      <c r="AQ37" s="357" t="s">
        <v>301</v>
      </c>
      <c r="AR37" s="358" t="s">
        <v>301</v>
      </c>
      <c r="AS37" s="357"/>
      <c r="AT37" s="357"/>
      <c r="AU37" s="357" t="s">
        <v>301</v>
      </c>
      <c r="AV37" s="357" t="s">
        <v>301</v>
      </c>
      <c r="AW37" s="357" t="s">
        <v>301</v>
      </c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</row>
    <row r="38" spans="1:219" s="67" customFormat="1" ht="17.25" customHeight="1" x14ac:dyDescent="0.2">
      <c r="A38" s="63">
        <v>4</v>
      </c>
      <c r="B38" s="369" t="s">
        <v>452</v>
      </c>
      <c r="C38" s="370" t="s">
        <v>747</v>
      </c>
      <c r="D38" s="370" t="s">
        <v>604</v>
      </c>
      <c r="E38" s="371">
        <v>100.6</v>
      </c>
      <c r="F38" s="371">
        <v>94.8</v>
      </c>
      <c r="G38" s="371">
        <v>35.200000000000003</v>
      </c>
      <c r="H38" s="371">
        <v>38</v>
      </c>
      <c r="I38" s="371">
        <v>34.4</v>
      </c>
      <c r="J38" s="371">
        <v>25.6</v>
      </c>
      <c r="K38" s="371">
        <v>26.1</v>
      </c>
      <c r="L38" s="371">
        <v>25.6</v>
      </c>
      <c r="M38" s="371">
        <v>16.2</v>
      </c>
      <c r="N38" s="371">
        <v>17.2</v>
      </c>
      <c r="O38" s="371">
        <v>14.6</v>
      </c>
      <c r="P38" s="371">
        <v>15</v>
      </c>
      <c r="Q38" s="372">
        <v>6.94</v>
      </c>
      <c r="R38" s="373">
        <v>14</v>
      </c>
      <c r="S38" s="371">
        <v>78.400000000000006</v>
      </c>
      <c r="T38" s="371">
        <v>1</v>
      </c>
      <c r="U38" s="371">
        <v>2</v>
      </c>
      <c r="V38" s="371">
        <v>1.5</v>
      </c>
      <c r="W38" s="371">
        <v>1.5</v>
      </c>
      <c r="X38" s="371">
        <v>6.5</v>
      </c>
      <c r="Y38" s="371"/>
      <c r="Z38" s="374">
        <v>197.23</v>
      </c>
      <c r="AA38" s="459" t="s">
        <v>84</v>
      </c>
      <c r="AB38" s="373" t="s">
        <v>755</v>
      </c>
      <c r="AC38" s="870">
        <v>4</v>
      </c>
      <c r="AD38" s="67" t="s">
        <v>615</v>
      </c>
      <c r="AE38" s="7"/>
      <c r="AF38" s="7"/>
      <c r="AG38" s="7"/>
      <c r="AH38" s="7"/>
      <c r="AI38" s="7"/>
      <c r="AJ38" s="7"/>
      <c r="AK38" s="7"/>
      <c r="AL38" s="357" t="s">
        <v>301</v>
      </c>
      <c r="AM38" s="7"/>
      <c r="AN38" s="7"/>
      <c r="AO38" s="7"/>
      <c r="AP38" s="357" t="s">
        <v>301</v>
      </c>
      <c r="AQ38" s="357" t="s">
        <v>301</v>
      </c>
      <c r="AR38" s="358" t="s">
        <v>301</v>
      </c>
      <c r="AS38" s="357"/>
      <c r="AT38" s="357"/>
      <c r="AU38" s="357" t="s">
        <v>301</v>
      </c>
      <c r="AV38" s="357" t="s">
        <v>301</v>
      </c>
      <c r="AW38" s="357" t="s">
        <v>301</v>
      </c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</row>
    <row r="39" spans="1:219" x14ac:dyDescent="0.2">
      <c r="A39" s="183">
        <v>5</v>
      </c>
      <c r="B39" s="335" t="s">
        <v>520</v>
      </c>
      <c r="C39" s="336" t="s">
        <v>589</v>
      </c>
      <c r="D39" s="336" t="s">
        <v>574</v>
      </c>
      <c r="E39" s="337">
        <v>111.7</v>
      </c>
      <c r="F39" s="337">
        <v>116</v>
      </c>
      <c r="G39" s="337">
        <v>33</v>
      </c>
      <c r="H39" s="337">
        <v>33</v>
      </c>
      <c r="I39" s="337">
        <v>38.1</v>
      </c>
      <c r="J39" s="337">
        <v>43.5</v>
      </c>
      <c r="K39" s="337">
        <v>23.4</v>
      </c>
      <c r="L39" s="337">
        <v>24</v>
      </c>
      <c r="M39" s="337">
        <v>15</v>
      </c>
      <c r="N39" s="337">
        <v>15.1</v>
      </c>
      <c r="O39" s="337">
        <v>16.3</v>
      </c>
      <c r="P39" s="337">
        <v>16.3</v>
      </c>
      <c r="Q39" s="450">
        <v>7.2</v>
      </c>
      <c r="R39" s="339">
        <v>11</v>
      </c>
      <c r="S39" s="337">
        <v>90.5</v>
      </c>
      <c r="T39" s="337">
        <v>1</v>
      </c>
      <c r="U39" s="337">
        <v>1</v>
      </c>
      <c r="V39" s="337">
        <v>2</v>
      </c>
      <c r="W39" s="337">
        <v>0</v>
      </c>
      <c r="X39" s="337">
        <v>3.5</v>
      </c>
      <c r="Y39" s="337"/>
      <c r="Z39" s="340">
        <v>196.68</v>
      </c>
      <c r="AA39" s="340" t="s">
        <v>84</v>
      </c>
      <c r="AB39" s="362" t="s">
        <v>586</v>
      </c>
      <c r="AC39" s="338"/>
      <c r="AD39" s="67"/>
      <c r="AL39" s="333" t="s">
        <v>301</v>
      </c>
      <c r="AO39" s="333" t="s">
        <v>301</v>
      </c>
      <c r="AP39" s="333" t="s">
        <v>301</v>
      </c>
      <c r="AQ39" s="333" t="s">
        <v>301</v>
      </c>
      <c r="AR39" s="334" t="s">
        <v>301</v>
      </c>
      <c r="AS39" s="333"/>
      <c r="AT39" s="333"/>
      <c r="AU39" s="333" t="s">
        <v>301</v>
      </c>
      <c r="AV39" s="333" t="s">
        <v>301</v>
      </c>
      <c r="AW39" s="333" t="s">
        <v>301</v>
      </c>
    </row>
    <row r="40" spans="1:219" x14ac:dyDescent="0.2">
      <c r="A40" s="63">
        <v>6</v>
      </c>
      <c r="B40" s="335" t="s">
        <v>566</v>
      </c>
      <c r="C40" s="336" t="s">
        <v>596</v>
      </c>
      <c r="D40" s="336" t="s">
        <v>567</v>
      </c>
      <c r="E40" s="337">
        <v>86.9</v>
      </c>
      <c r="F40" s="337">
        <v>84.1</v>
      </c>
      <c r="G40" s="337">
        <v>41.2</v>
      </c>
      <c r="H40" s="337">
        <v>39.1</v>
      </c>
      <c r="I40" s="337">
        <v>24.2</v>
      </c>
      <c r="J40" s="337">
        <v>25.5</v>
      </c>
      <c r="K40" s="337">
        <v>26.9</v>
      </c>
      <c r="L40" s="337">
        <v>26.1</v>
      </c>
      <c r="M40" s="337">
        <v>16.3</v>
      </c>
      <c r="N40" s="337">
        <v>18.100000000000001</v>
      </c>
      <c r="O40" s="337">
        <v>21</v>
      </c>
      <c r="P40" s="337">
        <v>16.8</v>
      </c>
      <c r="Q40" s="450">
        <v>7.18</v>
      </c>
      <c r="R40" s="339">
        <v>11</v>
      </c>
      <c r="S40" s="337">
        <v>83</v>
      </c>
      <c r="T40" s="337">
        <v>1</v>
      </c>
      <c r="U40" s="337">
        <v>1.5</v>
      </c>
      <c r="V40" s="337">
        <v>2</v>
      </c>
      <c r="W40" s="337">
        <v>2</v>
      </c>
      <c r="X40" s="337">
        <v>4.5</v>
      </c>
      <c r="Y40" s="337"/>
      <c r="Z40" s="340">
        <v>196.56</v>
      </c>
      <c r="AA40" s="340" t="s">
        <v>84</v>
      </c>
      <c r="AB40" s="338"/>
      <c r="AC40" s="338"/>
      <c r="AD40" s="67"/>
      <c r="AL40" s="333"/>
      <c r="AP40" s="333" t="s">
        <v>301</v>
      </c>
      <c r="AQ40" s="333" t="s">
        <v>301</v>
      </c>
      <c r="AR40" s="334" t="s">
        <v>301</v>
      </c>
      <c r="AS40" s="333"/>
      <c r="AT40" s="333"/>
      <c r="AU40" s="333" t="s">
        <v>301</v>
      </c>
      <c r="AV40" s="333" t="s">
        <v>301</v>
      </c>
      <c r="AW40" s="333" t="s">
        <v>301</v>
      </c>
      <c r="AX40" s="7"/>
    </row>
    <row r="41" spans="1:219" x14ac:dyDescent="0.2">
      <c r="A41" s="183">
        <v>7</v>
      </c>
      <c r="B41" s="335" t="s">
        <v>580</v>
      </c>
      <c r="C41" s="336" t="s">
        <v>592</v>
      </c>
      <c r="D41" s="336" t="s">
        <v>581</v>
      </c>
      <c r="E41" s="337">
        <v>97</v>
      </c>
      <c r="F41" s="337">
        <v>98.3</v>
      </c>
      <c r="G41" s="337">
        <v>37.799999999999997</v>
      </c>
      <c r="H41" s="337">
        <v>34.700000000000003</v>
      </c>
      <c r="I41" s="337">
        <v>30</v>
      </c>
      <c r="J41" s="337">
        <v>29.7</v>
      </c>
      <c r="K41" s="337">
        <v>22.6</v>
      </c>
      <c r="L41" s="337">
        <v>22</v>
      </c>
      <c r="M41" s="337">
        <v>15.9</v>
      </c>
      <c r="N41" s="337">
        <v>16.100000000000001</v>
      </c>
      <c r="O41" s="337">
        <v>16.100000000000001</v>
      </c>
      <c r="P41" s="337">
        <v>15.8</v>
      </c>
      <c r="Q41" s="450">
        <v>6.1</v>
      </c>
      <c r="R41" s="339">
        <v>15</v>
      </c>
      <c r="S41" s="337">
        <v>90.7</v>
      </c>
      <c r="T41" s="337">
        <v>2</v>
      </c>
      <c r="U41" s="337">
        <v>1.5</v>
      </c>
      <c r="V41" s="337">
        <v>1</v>
      </c>
      <c r="W41" s="337">
        <v>2</v>
      </c>
      <c r="X41" s="337">
        <v>6.5</v>
      </c>
      <c r="Y41" s="337"/>
      <c r="Z41" s="340">
        <v>194.75</v>
      </c>
      <c r="AA41" s="340" t="s">
        <v>84</v>
      </c>
      <c r="AB41" s="363" t="s">
        <v>582</v>
      </c>
      <c r="AC41" s="338"/>
      <c r="AD41" s="67"/>
      <c r="AL41" s="333" t="s">
        <v>301</v>
      </c>
      <c r="AP41" s="333" t="s">
        <v>301</v>
      </c>
      <c r="AQ41" s="333" t="s">
        <v>301</v>
      </c>
      <c r="AR41" s="334" t="s">
        <v>301</v>
      </c>
      <c r="AS41" s="333"/>
      <c r="AT41" s="333"/>
      <c r="AU41" s="333" t="s">
        <v>301</v>
      </c>
      <c r="AV41" s="333" t="s">
        <v>301</v>
      </c>
      <c r="AW41" s="333" t="s">
        <v>301</v>
      </c>
      <c r="AX41" s="30"/>
    </row>
    <row r="42" spans="1:219" x14ac:dyDescent="0.2">
      <c r="A42" s="63">
        <v>8</v>
      </c>
      <c r="B42" s="335" t="s">
        <v>568</v>
      </c>
      <c r="C42" s="336" t="s">
        <v>595</v>
      </c>
      <c r="D42" s="336" t="s">
        <v>569</v>
      </c>
      <c r="E42" s="337">
        <v>109.6</v>
      </c>
      <c r="F42" s="337">
        <v>109.7</v>
      </c>
      <c r="G42" s="337">
        <v>38.200000000000003</v>
      </c>
      <c r="H42" s="337">
        <v>35</v>
      </c>
      <c r="I42" s="337">
        <v>40.1</v>
      </c>
      <c r="J42" s="337">
        <v>39</v>
      </c>
      <c r="K42" s="337">
        <v>23</v>
      </c>
      <c r="L42" s="337">
        <v>23.7</v>
      </c>
      <c r="M42" s="337">
        <v>14.6</v>
      </c>
      <c r="N42" s="337">
        <v>15</v>
      </c>
      <c r="O42" s="337">
        <v>13.9</v>
      </c>
      <c r="P42" s="337">
        <v>14</v>
      </c>
      <c r="Q42" s="450">
        <v>7.4</v>
      </c>
      <c r="R42" s="339">
        <v>11</v>
      </c>
      <c r="S42" s="337">
        <v>91</v>
      </c>
      <c r="T42" s="337"/>
      <c r="U42" s="337">
        <v>2</v>
      </c>
      <c r="V42" s="337">
        <v>1.5</v>
      </c>
      <c r="W42" s="337">
        <v>2</v>
      </c>
      <c r="X42" s="337">
        <v>4</v>
      </c>
      <c r="Y42" s="337"/>
      <c r="Z42" s="340">
        <v>193.01</v>
      </c>
      <c r="AA42" s="340" t="s">
        <v>84</v>
      </c>
      <c r="AB42" s="361" t="s">
        <v>573</v>
      </c>
      <c r="AC42" s="338"/>
      <c r="AD42" s="67"/>
      <c r="AL42" s="333" t="s">
        <v>301</v>
      </c>
      <c r="AP42" s="333"/>
      <c r="AQ42" s="333" t="s">
        <v>301</v>
      </c>
      <c r="AR42" s="334" t="s">
        <v>301</v>
      </c>
      <c r="AS42" s="333"/>
      <c r="AT42" s="333"/>
      <c r="AU42" s="333" t="s">
        <v>301</v>
      </c>
      <c r="AV42" s="333" t="s">
        <v>301</v>
      </c>
      <c r="AW42" s="333" t="s">
        <v>301</v>
      </c>
      <c r="AX42" s="97"/>
    </row>
    <row r="43" spans="1:219" x14ac:dyDescent="0.2">
      <c r="A43" s="183">
        <v>9</v>
      </c>
      <c r="B43" s="335" t="s">
        <v>575</v>
      </c>
      <c r="C43" s="336" t="s">
        <v>577</v>
      </c>
      <c r="D43" s="336" t="s">
        <v>576</v>
      </c>
      <c r="E43" s="337">
        <v>91.3</v>
      </c>
      <c r="F43" s="337">
        <v>99.4</v>
      </c>
      <c r="G43" s="337">
        <v>38.6</v>
      </c>
      <c r="H43" s="337">
        <v>35.1</v>
      </c>
      <c r="I43" s="337">
        <v>44.1</v>
      </c>
      <c r="J43" s="337">
        <v>46</v>
      </c>
      <c r="K43" s="337">
        <v>24.3</v>
      </c>
      <c r="L43" s="337">
        <v>22</v>
      </c>
      <c r="M43" s="337">
        <v>15.9</v>
      </c>
      <c r="N43" s="337">
        <v>16.5</v>
      </c>
      <c r="O43" s="337">
        <v>15.1</v>
      </c>
      <c r="P43" s="337">
        <v>14.8</v>
      </c>
      <c r="Q43" s="450">
        <v>6.3</v>
      </c>
      <c r="R43" s="339">
        <v>13</v>
      </c>
      <c r="S43" s="337">
        <v>67</v>
      </c>
      <c r="T43" s="337">
        <v>2</v>
      </c>
      <c r="U43" s="337">
        <v>1</v>
      </c>
      <c r="V43" s="337">
        <v>2</v>
      </c>
      <c r="W43" s="337">
        <v>1</v>
      </c>
      <c r="X43" s="337">
        <v>5</v>
      </c>
      <c r="Y43" s="337"/>
      <c r="Z43" s="340">
        <v>192.2</v>
      </c>
      <c r="AA43" s="340" t="s">
        <v>84</v>
      </c>
      <c r="AB43" s="361" t="s">
        <v>301</v>
      </c>
      <c r="AC43" s="338"/>
      <c r="AD43" s="67"/>
      <c r="AL43" s="333" t="s">
        <v>301</v>
      </c>
      <c r="AP43" s="333" t="s">
        <v>301</v>
      </c>
      <c r="AQ43" s="333" t="s">
        <v>301</v>
      </c>
      <c r="AR43" s="334" t="s">
        <v>301</v>
      </c>
      <c r="AS43" s="333"/>
      <c r="AT43" s="333"/>
      <c r="AU43" s="333" t="s">
        <v>301</v>
      </c>
      <c r="AV43" s="333" t="s">
        <v>301</v>
      </c>
      <c r="AW43" s="333" t="s">
        <v>301</v>
      </c>
      <c r="AX43" s="98"/>
    </row>
    <row r="44" spans="1:219" ht="13.5" customHeight="1" x14ac:dyDescent="0.2">
      <c r="A44" s="63">
        <v>10</v>
      </c>
      <c r="B44" s="335" t="s">
        <v>520</v>
      </c>
      <c r="C44" s="336" t="s">
        <v>589</v>
      </c>
      <c r="D44" s="488">
        <v>43355</v>
      </c>
      <c r="E44" s="337">
        <v>96.1</v>
      </c>
      <c r="F44" s="337">
        <v>96.5</v>
      </c>
      <c r="G44" s="337">
        <v>39.799999999999997</v>
      </c>
      <c r="H44" s="337">
        <v>38.6</v>
      </c>
      <c r="I44" s="337">
        <v>40.799999999999997</v>
      </c>
      <c r="J44" s="337">
        <v>39.5</v>
      </c>
      <c r="K44" s="337">
        <v>25.1</v>
      </c>
      <c r="L44" s="337">
        <v>24.8</v>
      </c>
      <c r="M44" s="337">
        <v>14.1</v>
      </c>
      <c r="N44" s="337">
        <v>14.8</v>
      </c>
      <c r="O44" s="337">
        <v>14</v>
      </c>
      <c r="P44" s="337">
        <v>14.9</v>
      </c>
      <c r="Q44" s="450">
        <v>6</v>
      </c>
      <c r="R44" s="339">
        <v>14</v>
      </c>
      <c r="S44" s="337">
        <v>78</v>
      </c>
      <c r="T44" s="337">
        <v>1</v>
      </c>
      <c r="U44" s="337">
        <v>1.5</v>
      </c>
      <c r="V44" s="337">
        <v>2</v>
      </c>
      <c r="W44" s="337">
        <v>2</v>
      </c>
      <c r="X44" s="337">
        <v>5.5</v>
      </c>
      <c r="Y44" s="337"/>
      <c r="Z44" s="340">
        <v>191.74</v>
      </c>
      <c r="AA44" s="340" t="s">
        <v>84</v>
      </c>
      <c r="AB44" s="361" t="s">
        <v>301</v>
      </c>
      <c r="AC44" s="338"/>
      <c r="AD44" s="67"/>
      <c r="AL44" s="333" t="s">
        <v>301</v>
      </c>
      <c r="AP44" s="333" t="s">
        <v>301</v>
      </c>
      <c r="AQ44" s="333" t="s">
        <v>301</v>
      </c>
      <c r="AR44" s="334" t="s">
        <v>301</v>
      </c>
      <c r="AS44" s="333"/>
      <c r="AT44" s="333"/>
      <c r="AU44" s="333" t="s">
        <v>301</v>
      </c>
      <c r="AV44" s="333" t="s">
        <v>301</v>
      </c>
      <c r="AW44" s="333" t="s">
        <v>301</v>
      </c>
      <c r="AX44" s="95"/>
    </row>
    <row r="45" spans="1:219" ht="15" customHeight="1" x14ac:dyDescent="0.2">
      <c r="A45" s="183">
        <v>11</v>
      </c>
      <c r="B45" s="369" t="s">
        <v>745</v>
      </c>
      <c r="C45" s="370" t="s">
        <v>746</v>
      </c>
      <c r="D45" s="522">
        <v>43341</v>
      </c>
      <c r="E45" s="371">
        <v>99.6</v>
      </c>
      <c r="F45" s="371">
        <v>97.7</v>
      </c>
      <c r="G45" s="371">
        <v>35.5</v>
      </c>
      <c r="H45" s="371">
        <v>36.200000000000003</v>
      </c>
      <c r="I45" s="371">
        <v>39.799999999999997</v>
      </c>
      <c r="J45" s="371">
        <v>41.5</v>
      </c>
      <c r="K45" s="371">
        <v>25.1</v>
      </c>
      <c r="L45" s="371">
        <v>24.6</v>
      </c>
      <c r="M45" s="371">
        <v>14</v>
      </c>
      <c r="N45" s="371">
        <v>15</v>
      </c>
      <c r="O45" s="371">
        <v>13.1</v>
      </c>
      <c r="P45" s="371">
        <v>13.6</v>
      </c>
      <c r="Q45" s="372">
        <v>6</v>
      </c>
      <c r="R45" s="373">
        <v>14</v>
      </c>
      <c r="S45" s="371">
        <v>76.7</v>
      </c>
      <c r="T45" s="371">
        <v>2</v>
      </c>
      <c r="U45" s="371">
        <v>2</v>
      </c>
      <c r="V45" s="371">
        <v>1.5</v>
      </c>
      <c r="W45" s="371">
        <v>2</v>
      </c>
      <c r="X45" s="371">
        <v>5.5</v>
      </c>
      <c r="Y45" s="371"/>
      <c r="Z45" s="374">
        <v>190</v>
      </c>
      <c r="AA45" s="459" t="s">
        <v>84</v>
      </c>
      <c r="AB45" s="373" t="s">
        <v>301</v>
      </c>
      <c r="AC45" s="870">
        <v>3</v>
      </c>
      <c r="AD45" s="67" t="s">
        <v>615</v>
      </c>
      <c r="AL45" s="333" t="s">
        <v>301</v>
      </c>
      <c r="AQ45" s="333" t="s">
        <v>301</v>
      </c>
      <c r="AR45" s="334" t="s">
        <v>301</v>
      </c>
      <c r="AS45" s="333"/>
      <c r="AT45" s="333"/>
      <c r="AU45" s="333" t="s">
        <v>301</v>
      </c>
      <c r="AV45" s="333" t="s">
        <v>301</v>
      </c>
      <c r="AW45" s="333" t="s">
        <v>301</v>
      </c>
      <c r="AX45" s="95"/>
    </row>
    <row r="46" spans="1:219" ht="13.5" customHeight="1" x14ac:dyDescent="0.2">
      <c r="A46" s="63">
        <v>12</v>
      </c>
      <c r="B46" s="335" t="s">
        <v>585</v>
      </c>
      <c r="C46" s="336" t="s">
        <v>590</v>
      </c>
      <c r="D46" s="336" t="s">
        <v>529</v>
      </c>
      <c r="E46" s="337">
        <v>104.2</v>
      </c>
      <c r="F46" s="337">
        <v>103.7</v>
      </c>
      <c r="G46" s="337">
        <v>41</v>
      </c>
      <c r="H46" s="337">
        <v>38.200000000000003</v>
      </c>
      <c r="I46" s="337">
        <v>28.9</v>
      </c>
      <c r="J46" s="337">
        <v>29.2</v>
      </c>
      <c r="K46" s="337">
        <v>25.2</v>
      </c>
      <c r="L46" s="337">
        <v>26</v>
      </c>
      <c r="M46" s="337">
        <v>15</v>
      </c>
      <c r="N46" s="337">
        <v>14.8</v>
      </c>
      <c r="O46" s="337">
        <v>14.5</v>
      </c>
      <c r="P46" s="337">
        <v>14.6</v>
      </c>
      <c r="Q46" s="450">
        <v>6.24</v>
      </c>
      <c r="R46" s="339">
        <v>13</v>
      </c>
      <c r="S46" s="337">
        <v>90</v>
      </c>
      <c r="T46" s="337">
        <v>1.5</v>
      </c>
      <c r="U46" s="337">
        <v>1.5</v>
      </c>
      <c r="V46" s="337">
        <v>1.5</v>
      </c>
      <c r="W46" s="337">
        <v>2</v>
      </c>
      <c r="X46" s="337">
        <v>4.5</v>
      </c>
      <c r="Y46" s="337">
        <v>0.5</v>
      </c>
      <c r="Z46" s="340">
        <v>189.62</v>
      </c>
      <c r="AA46" s="340" t="s">
        <v>85</v>
      </c>
      <c r="AB46" s="361" t="s">
        <v>587</v>
      </c>
      <c r="AC46" s="338"/>
      <c r="AD46" s="67"/>
      <c r="AL46" s="333"/>
      <c r="AP46" s="333" t="s">
        <v>301</v>
      </c>
      <c r="AQ46" s="333" t="s">
        <v>301</v>
      </c>
      <c r="AR46" s="334" t="s">
        <v>301</v>
      </c>
      <c r="AS46" s="333"/>
      <c r="AT46" s="333"/>
      <c r="AU46" s="333" t="s">
        <v>301</v>
      </c>
      <c r="AV46" s="333" t="s">
        <v>301</v>
      </c>
      <c r="AW46" s="333" t="s">
        <v>301</v>
      </c>
      <c r="AX46" s="95"/>
    </row>
    <row r="47" spans="1:219" ht="12" customHeight="1" x14ac:dyDescent="0.2">
      <c r="A47" s="183">
        <v>13</v>
      </c>
      <c r="B47" s="335" t="s">
        <v>583</v>
      </c>
      <c r="C47" s="336" t="s">
        <v>590</v>
      </c>
      <c r="D47" s="364" t="s">
        <v>529</v>
      </c>
      <c r="E47" s="337">
        <v>108.7</v>
      </c>
      <c r="F47" s="337">
        <v>108.5</v>
      </c>
      <c r="G47" s="337">
        <v>42</v>
      </c>
      <c r="H47" s="337">
        <v>42.6</v>
      </c>
      <c r="I47" s="337">
        <v>34.700000000000003</v>
      </c>
      <c r="J47" s="337">
        <v>36.799999999999997</v>
      </c>
      <c r="K47" s="337">
        <v>23</v>
      </c>
      <c r="L47" s="337">
        <v>23.1</v>
      </c>
      <c r="M47" s="337">
        <v>15</v>
      </c>
      <c r="N47" s="337">
        <v>13.1</v>
      </c>
      <c r="O47" s="337">
        <v>15.1</v>
      </c>
      <c r="P47" s="337">
        <v>13.5</v>
      </c>
      <c r="Q47" s="450">
        <v>5.4</v>
      </c>
      <c r="R47" s="339">
        <v>12</v>
      </c>
      <c r="S47" s="337">
        <v>83</v>
      </c>
      <c r="T47" s="337">
        <v>1.5</v>
      </c>
      <c r="U47" s="337">
        <v>1</v>
      </c>
      <c r="V47" s="337">
        <v>1.5</v>
      </c>
      <c r="W47" s="337">
        <v>0</v>
      </c>
      <c r="X47" s="337">
        <v>6</v>
      </c>
      <c r="Y47" s="337"/>
      <c r="Z47" s="340">
        <v>188.36</v>
      </c>
      <c r="AA47" s="340" t="s">
        <v>85</v>
      </c>
      <c r="AB47" s="361" t="s">
        <v>597</v>
      </c>
      <c r="AC47" s="338"/>
      <c r="AD47" s="67"/>
      <c r="AL47" s="333" t="s">
        <v>301</v>
      </c>
      <c r="AQ47" s="333" t="s">
        <v>301</v>
      </c>
      <c r="AR47" s="334" t="s">
        <v>301</v>
      </c>
      <c r="AS47" s="333"/>
      <c r="AT47" s="333"/>
      <c r="AU47" s="333" t="s">
        <v>301</v>
      </c>
      <c r="AV47" s="333" t="s">
        <v>301</v>
      </c>
      <c r="AW47" s="333" t="s">
        <v>301</v>
      </c>
      <c r="AX47" s="95"/>
    </row>
    <row r="48" spans="1:219" ht="15" customHeight="1" x14ac:dyDescent="0.2">
      <c r="A48" s="63">
        <v>14</v>
      </c>
      <c r="B48" s="335" t="s">
        <v>570</v>
      </c>
      <c r="C48" s="336" t="s">
        <v>593</v>
      </c>
      <c r="D48" s="336" t="s">
        <v>571</v>
      </c>
      <c r="E48" s="337">
        <v>92.1</v>
      </c>
      <c r="F48" s="337">
        <v>92.5</v>
      </c>
      <c r="G48" s="337">
        <v>23.5</v>
      </c>
      <c r="H48" s="337">
        <v>27.1</v>
      </c>
      <c r="I48" s="337">
        <v>25.6</v>
      </c>
      <c r="J48" s="337">
        <v>25.4</v>
      </c>
      <c r="K48" s="337">
        <v>27.5</v>
      </c>
      <c r="L48" s="337">
        <v>27.4</v>
      </c>
      <c r="M48" s="337">
        <v>16.100000000000001</v>
      </c>
      <c r="N48" s="337">
        <v>17.7</v>
      </c>
      <c r="O48" s="337">
        <v>14.6</v>
      </c>
      <c r="P48" s="337">
        <v>14.8</v>
      </c>
      <c r="Q48" s="450">
        <v>6.86</v>
      </c>
      <c r="R48" s="339">
        <v>12</v>
      </c>
      <c r="S48" s="337">
        <v>67.3</v>
      </c>
      <c r="T48" s="337"/>
      <c r="U48" s="337">
        <v>2</v>
      </c>
      <c r="V48" s="337">
        <v>2</v>
      </c>
      <c r="W48" s="337">
        <v>1</v>
      </c>
      <c r="X48" s="337">
        <v>5.5</v>
      </c>
      <c r="Y48" s="337">
        <v>0.5</v>
      </c>
      <c r="Z48" s="340">
        <v>187.22</v>
      </c>
      <c r="AA48" s="340" t="s">
        <v>85</v>
      </c>
      <c r="AB48" s="361" t="s">
        <v>572</v>
      </c>
      <c r="AC48" s="338"/>
      <c r="AD48" s="67"/>
      <c r="AL48" s="333" t="s">
        <v>301</v>
      </c>
      <c r="AQ48" s="333" t="s">
        <v>301</v>
      </c>
      <c r="AR48" s="334" t="s">
        <v>301</v>
      </c>
      <c r="AS48" s="333"/>
      <c r="AT48" s="333"/>
      <c r="AU48" s="333" t="s">
        <v>301</v>
      </c>
      <c r="AV48" s="333" t="s">
        <v>301</v>
      </c>
      <c r="AW48" s="333" t="s">
        <v>301</v>
      </c>
      <c r="AX48" s="95"/>
    </row>
    <row r="49" spans="1:55" ht="16.5" customHeight="1" x14ac:dyDescent="0.2">
      <c r="A49" s="183">
        <v>15</v>
      </c>
      <c r="B49" s="335" t="s">
        <v>579</v>
      </c>
      <c r="C49" s="336" t="s">
        <v>591</v>
      </c>
      <c r="D49" s="336" t="s">
        <v>533</v>
      </c>
      <c r="E49" s="337">
        <v>97.1</v>
      </c>
      <c r="F49" s="337">
        <v>85</v>
      </c>
      <c r="G49" s="337">
        <v>42.2</v>
      </c>
      <c r="H49" s="337">
        <v>43</v>
      </c>
      <c r="I49" s="337">
        <v>46.8</v>
      </c>
      <c r="J49" s="337">
        <v>37.200000000000003</v>
      </c>
      <c r="K49" s="337">
        <v>25.9</v>
      </c>
      <c r="L49" s="337">
        <v>23.7</v>
      </c>
      <c r="M49" s="337">
        <v>17.8</v>
      </c>
      <c r="N49" s="337">
        <v>15</v>
      </c>
      <c r="O49" s="337">
        <v>14.4</v>
      </c>
      <c r="P49" s="337">
        <v>13</v>
      </c>
      <c r="Q49" s="450">
        <v>5.9</v>
      </c>
      <c r="R49" s="339">
        <v>10</v>
      </c>
      <c r="S49" s="337">
        <v>81.5</v>
      </c>
      <c r="T49" s="337">
        <v>1.5</v>
      </c>
      <c r="U49" s="337">
        <v>2</v>
      </c>
      <c r="V49" s="337">
        <v>2</v>
      </c>
      <c r="W49" s="337">
        <v>0</v>
      </c>
      <c r="X49" s="337">
        <v>4.5</v>
      </c>
      <c r="Y49" s="337"/>
      <c r="Z49" s="340">
        <v>186.48</v>
      </c>
      <c r="AA49" s="340" t="s">
        <v>85</v>
      </c>
      <c r="AB49" s="361" t="s">
        <v>301</v>
      </c>
      <c r="AC49" s="338"/>
      <c r="AD49" s="67"/>
    </row>
    <row r="50" spans="1:55" s="21" customFormat="1" x14ac:dyDescent="0.2">
      <c r="A50" s="63">
        <v>16</v>
      </c>
      <c r="B50" s="369" t="s">
        <v>599</v>
      </c>
      <c r="C50" s="370" t="s">
        <v>601</v>
      </c>
      <c r="D50" s="370" t="s">
        <v>600</v>
      </c>
      <c r="E50" s="371">
        <v>93.8</v>
      </c>
      <c r="F50" s="371">
        <v>96.6</v>
      </c>
      <c r="G50" s="371">
        <v>23.4</v>
      </c>
      <c r="H50" s="371">
        <v>37.799999999999997</v>
      </c>
      <c r="I50" s="371">
        <v>30.3</v>
      </c>
      <c r="J50" s="371">
        <v>31.7</v>
      </c>
      <c r="K50" s="371">
        <v>23.1</v>
      </c>
      <c r="L50" s="371">
        <v>23.2</v>
      </c>
      <c r="M50" s="371">
        <v>16.3</v>
      </c>
      <c r="N50" s="371">
        <v>16.399999999999999</v>
      </c>
      <c r="O50" s="371">
        <v>15.5</v>
      </c>
      <c r="P50" s="371">
        <v>17</v>
      </c>
      <c r="Q50" s="372">
        <v>6.42</v>
      </c>
      <c r="R50" s="373">
        <v>11</v>
      </c>
      <c r="S50" s="371">
        <v>70.3</v>
      </c>
      <c r="T50" s="371"/>
      <c r="U50" s="371">
        <v>1.5</v>
      </c>
      <c r="V50" s="371">
        <v>1.5</v>
      </c>
      <c r="W50" s="371">
        <v>1.5</v>
      </c>
      <c r="X50" s="371">
        <v>4.5</v>
      </c>
      <c r="Y50" s="371"/>
      <c r="Z50" s="374">
        <v>184.19</v>
      </c>
      <c r="AA50" s="374" t="s">
        <v>85</v>
      </c>
      <c r="AB50" s="372" t="s">
        <v>573</v>
      </c>
      <c r="AC50" s="338"/>
      <c r="AD50" s="67"/>
      <c r="AE50" s="368"/>
      <c r="AF50" s="368"/>
      <c r="AG50" s="368"/>
      <c r="AH50" s="368"/>
      <c r="AI50" s="368"/>
      <c r="AJ50" s="368"/>
      <c r="AK50" s="368"/>
      <c r="AL50" s="368"/>
      <c r="AM50" s="368"/>
      <c r="AN50" s="368"/>
      <c r="AO50" s="368"/>
      <c r="AP50" s="368"/>
      <c r="AQ50" s="368"/>
      <c r="AR50" s="368"/>
      <c r="AS50" s="368"/>
      <c r="AT50" s="368"/>
      <c r="AU50" s="368"/>
      <c r="AV50" s="368"/>
      <c r="AW50" s="2"/>
      <c r="AX50" s="2"/>
      <c r="AY50" s="2"/>
      <c r="AZ50" s="2"/>
      <c r="BA50" s="2"/>
      <c r="BB50" s="2"/>
      <c r="BC50" s="2"/>
    </row>
    <row r="51" spans="1:55" s="2" customFormat="1" x14ac:dyDescent="0.2">
      <c r="A51" s="183">
        <v>17</v>
      </c>
      <c r="B51" s="369" t="s">
        <v>740</v>
      </c>
      <c r="C51" s="370" t="s">
        <v>742</v>
      </c>
      <c r="D51" s="370" t="s">
        <v>741</v>
      </c>
      <c r="E51" s="371">
        <v>103.6</v>
      </c>
      <c r="F51" s="371">
        <v>106.8</v>
      </c>
      <c r="G51" s="371">
        <v>39.200000000000003</v>
      </c>
      <c r="H51" s="371">
        <v>25.3</v>
      </c>
      <c r="I51" s="371">
        <v>0</v>
      </c>
      <c r="J51" s="371">
        <v>32.5</v>
      </c>
      <c r="K51" s="371">
        <v>27.6</v>
      </c>
      <c r="L51" s="371">
        <v>27.8</v>
      </c>
      <c r="M51" s="371">
        <v>15.2</v>
      </c>
      <c r="N51" s="371">
        <v>15.2</v>
      </c>
      <c r="O51" s="371">
        <v>15.2</v>
      </c>
      <c r="P51" s="371">
        <v>15.1</v>
      </c>
      <c r="Q51" s="372">
        <v>7.44</v>
      </c>
      <c r="R51" s="373">
        <v>9</v>
      </c>
      <c r="S51" s="371">
        <v>49.5</v>
      </c>
      <c r="T51" s="371"/>
      <c r="U51" s="371">
        <v>1</v>
      </c>
      <c r="V51" s="371">
        <v>1.5</v>
      </c>
      <c r="W51" s="371">
        <v>1</v>
      </c>
      <c r="X51" s="371">
        <v>4.5</v>
      </c>
      <c r="Y51" s="371">
        <v>1</v>
      </c>
      <c r="Z51" s="374">
        <v>184.01</v>
      </c>
      <c r="AA51" s="459" t="s">
        <v>85</v>
      </c>
      <c r="AB51" s="373" t="s">
        <v>753</v>
      </c>
      <c r="AC51" s="870">
        <v>1</v>
      </c>
      <c r="AD51" s="67" t="s">
        <v>615</v>
      </c>
      <c r="AE51" s="368"/>
      <c r="AF51" s="368"/>
      <c r="AG51" s="368"/>
      <c r="AH51" s="368"/>
      <c r="AI51" s="368"/>
      <c r="AJ51" s="368"/>
      <c r="AK51" s="368"/>
      <c r="AL51" s="368"/>
      <c r="AM51" s="368"/>
      <c r="AN51" s="368"/>
      <c r="AO51" s="368"/>
      <c r="AP51" s="368"/>
      <c r="AQ51" s="368"/>
      <c r="AR51" s="368"/>
      <c r="AS51" s="368"/>
      <c r="AT51" s="368"/>
      <c r="AU51" s="368"/>
      <c r="AV51" s="368"/>
      <c r="AW51" s="97"/>
      <c r="AX51" s="97"/>
    </row>
    <row r="52" spans="1:55" x14ac:dyDescent="0.2">
      <c r="A52" s="63">
        <v>18</v>
      </c>
      <c r="B52" s="335" t="s">
        <v>345</v>
      </c>
      <c r="C52" s="336" t="s">
        <v>588</v>
      </c>
      <c r="D52" s="336" t="s">
        <v>584</v>
      </c>
      <c r="E52" s="337">
        <v>87</v>
      </c>
      <c r="F52" s="337">
        <v>88.2</v>
      </c>
      <c r="G52" s="337">
        <v>26.6</v>
      </c>
      <c r="H52" s="337">
        <v>29.8</v>
      </c>
      <c r="I52" s="337">
        <v>23.5</v>
      </c>
      <c r="J52" s="337">
        <v>30</v>
      </c>
      <c r="K52" s="337">
        <v>24.1</v>
      </c>
      <c r="L52" s="337">
        <v>23.8</v>
      </c>
      <c r="M52" s="337">
        <v>14.7</v>
      </c>
      <c r="N52" s="337">
        <v>14.8</v>
      </c>
      <c r="O52" s="337">
        <v>14.1</v>
      </c>
      <c r="P52" s="337">
        <v>14.2</v>
      </c>
      <c r="Q52" s="450">
        <v>5.0999999999999996</v>
      </c>
      <c r="R52" s="339">
        <v>15</v>
      </c>
      <c r="S52" s="337">
        <v>73</v>
      </c>
      <c r="T52" s="337">
        <v>1.5</v>
      </c>
      <c r="U52" s="337">
        <v>1</v>
      </c>
      <c r="V52" s="337">
        <v>1</v>
      </c>
      <c r="W52" s="337">
        <v>2</v>
      </c>
      <c r="X52" s="337">
        <v>6.5</v>
      </c>
      <c r="Y52" s="337"/>
      <c r="Z52" s="340">
        <v>176.49</v>
      </c>
      <c r="AA52" s="340" t="s">
        <v>85</v>
      </c>
      <c r="AB52" s="361" t="s">
        <v>598</v>
      </c>
      <c r="AC52" s="338"/>
      <c r="AD52" s="67"/>
      <c r="AK52" s="366" t="s">
        <v>301</v>
      </c>
      <c r="AO52" s="366" t="s">
        <v>301</v>
      </c>
      <c r="AP52" s="366" t="s">
        <v>301</v>
      </c>
      <c r="AQ52" s="367" t="s">
        <v>301</v>
      </c>
      <c r="AR52" s="366"/>
      <c r="AS52" s="366"/>
      <c r="AT52" s="366" t="s">
        <v>301</v>
      </c>
      <c r="AU52" s="366" t="s">
        <v>301</v>
      </c>
      <c r="AW52" s="98"/>
      <c r="AX52" s="98"/>
    </row>
    <row r="53" spans="1:55" x14ac:dyDescent="0.2">
      <c r="A53" s="183">
        <v>19</v>
      </c>
      <c r="B53" s="335" t="s">
        <v>352</v>
      </c>
      <c r="C53" s="336" t="s">
        <v>590</v>
      </c>
      <c r="D53" s="336" t="s">
        <v>385</v>
      </c>
      <c r="E53" s="337">
        <v>93.2</v>
      </c>
      <c r="F53" s="337">
        <v>90.8</v>
      </c>
      <c r="G53" s="337">
        <v>37.700000000000003</v>
      </c>
      <c r="H53" s="337">
        <v>39.1</v>
      </c>
      <c r="I53" s="337">
        <v>28.8</v>
      </c>
      <c r="J53" s="337">
        <v>27.5</v>
      </c>
      <c r="K53" s="337">
        <v>21.5</v>
      </c>
      <c r="L53" s="337">
        <v>21</v>
      </c>
      <c r="M53" s="337">
        <v>13.5</v>
      </c>
      <c r="N53" s="337">
        <v>13.8</v>
      </c>
      <c r="O53" s="337">
        <v>14.3</v>
      </c>
      <c r="P53" s="337">
        <v>13.8</v>
      </c>
      <c r="Q53" s="450">
        <v>4.78</v>
      </c>
      <c r="R53" s="339">
        <v>11</v>
      </c>
      <c r="S53" s="337">
        <v>78</v>
      </c>
      <c r="T53" s="337">
        <v>1.5</v>
      </c>
      <c r="U53" s="337">
        <v>1.5</v>
      </c>
      <c r="V53" s="337">
        <v>2</v>
      </c>
      <c r="W53" s="337">
        <v>0</v>
      </c>
      <c r="X53" s="337">
        <v>4</v>
      </c>
      <c r="Y53" s="337">
        <v>0.5</v>
      </c>
      <c r="Z53" s="340">
        <v>171.35</v>
      </c>
      <c r="AA53" s="340" t="s">
        <v>85</v>
      </c>
      <c r="AB53" s="361"/>
      <c r="AC53" s="338"/>
      <c r="AD53" s="67"/>
      <c r="AK53" s="448" t="s">
        <v>301</v>
      </c>
      <c r="AO53" s="448" t="s">
        <v>301</v>
      </c>
      <c r="AP53" s="448" t="s">
        <v>301</v>
      </c>
      <c r="AQ53" s="449" t="s">
        <v>301</v>
      </c>
      <c r="AR53" s="448"/>
      <c r="AS53" s="448"/>
      <c r="AT53" s="448" t="s">
        <v>301</v>
      </c>
      <c r="AU53" s="448" t="s">
        <v>301</v>
      </c>
      <c r="AW53" s="95"/>
      <c r="AX53" s="95"/>
    </row>
    <row r="54" spans="1:55" ht="15.75" customHeight="1" x14ac:dyDescent="0.2">
      <c r="A54" s="63">
        <v>20</v>
      </c>
      <c r="B54" s="369" t="s">
        <v>748</v>
      </c>
      <c r="C54" s="370" t="s">
        <v>749</v>
      </c>
      <c r="D54" s="370" t="s">
        <v>942</v>
      </c>
      <c r="E54" s="371">
        <v>90</v>
      </c>
      <c r="F54" s="371">
        <v>85.2</v>
      </c>
      <c r="G54" s="371">
        <v>32.700000000000003</v>
      </c>
      <c r="H54" s="371">
        <v>33</v>
      </c>
      <c r="I54" s="371">
        <v>35.4</v>
      </c>
      <c r="J54" s="371">
        <v>28.6</v>
      </c>
      <c r="K54" s="371">
        <v>22.6</v>
      </c>
      <c r="L54" s="371">
        <v>22.7</v>
      </c>
      <c r="M54" s="371">
        <v>14.4</v>
      </c>
      <c r="N54" s="371">
        <v>14</v>
      </c>
      <c r="O54" s="371">
        <v>13.2</v>
      </c>
      <c r="P54" s="371">
        <v>12.8</v>
      </c>
      <c r="Q54" s="372">
        <v>5.28</v>
      </c>
      <c r="R54" s="373">
        <v>11</v>
      </c>
      <c r="S54" s="371">
        <v>83.5</v>
      </c>
      <c r="T54" s="371"/>
      <c r="U54" s="371">
        <v>1.5</v>
      </c>
      <c r="V54" s="371">
        <v>1.5</v>
      </c>
      <c r="W54" s="371">
        <v>2</v>
      </c>
      <c r="X54" s="371">
        <v>4.5</v>
      </c>
      <c r="Y54" s="371"/>
      <c r="Z54" s="374">
        <v>171.12</v>
      </c>
      <c r="AA54" s="459" t="s">
        <v>85</v>
      </c>
      <c r="AB54" s="373" t="s">
        <v>752</v>
      </c>
      <c r="AC54" s="870">
        <v>5</v>
      </c>
      <c r="AD54" s="67" t="s">
        <v>615</v>
      </c>
      <c r="AK54" s="448" t="s">
        <v>301</v>
      </c>
      <c r="AO54" s="448" t="s">
        <v>301</v>
      </c>
      <c r="AP54" s="448" t="s">
        <v>301</v>
      </c>
      <c r="AQ54" s="449" t="s">
        <v>301</v>
      </c>
      <c r="AR54" s="448"/>
      <c r="AS54" s="448"/>
      <c r="AT54" s="448" t="s">
        <v>301</v>
      </c>
      <c r="AU54" s="448" t="s">
        <v>301</v>
      </c>
      <c r="AW54" s="95"/>
      <c r="AX54" s="95"/>
    </row>
    <row r="55" spans="1:55" ht="15.75" customHeight="1" x14ac:dyDescent="0.2">
      <c r="A55" s="183">
        <v>21</v>
      </c>
      <c r="B55" s="335" t="s">
        <v>526</v>
      </c>
      <c r="C55" s="336" t="s">
        <v>594</v>
      </c>
      <c r="D55" s="375" t="s">
        <v>483</v>
      </c>
      <c r="E55" s="337">
        <v>86.2</v>
      </c>
      <c r="F55" s="337">
        <v>86.6</v>
      </c>
      <c r="G55" s="337">
        <v>32</v>
      </c>
      <c r="H55" s="337">
        <v>34.5</v>
      </c>
      <c r="I55" s="337">
        <v>36.299999999999997</v>
      </c>
      <c r="J55" s="337">
        <v>45</v>
      </c>
      <c r="K55" s="337">
        <v>21.4</v>
      </c>
      <c r="L55" s="337">
        <v>21.5</v>
      </c>
      <c r="M55" s="337">
        <v>12.6</v>
      </c>
      <c r="N55" s="337">
        <v>13.1</v>
      </c>
      <c r="O55" s="337">
        <v>13.2</v>
      </c>
      <c r="P55" s="337">
        <v>13.5</v>
      </c>
      <c r="Q55" s="450">
        <v>6</v>
      </c>
      <c r="R55" s="339">
        <v>12</v>
      </c>
      <c r="S55" s="337">
        <v>47</v>
      </c>
      <c r="T55" s="337">
        <v>2</v>
      </c>
      <c r="U55" s="337">
        <v>1.5</v>
      </c>
      <c r="V55" s="337">
        <v>2</v>
      </c>
      <c r="W55" s="337">
        <v>1</v>
      </c>
      <c r="X55" s="337">
        <v>4</v>
      </c>
      <c r="Y55" s="337"/>
      <c r="Z55" s="340">
        <v>170.03</v>
      </c>
      <c r="AA55" s="340" t="s">
        <v>85</v>
      </c>
      <c r="AB55" s="361" t="s">
        <v>301</v>
      </c>
      <c r="AC55" s="67"/>
      <c r="AD55" s="67"/>
      <c r="AK55" s="448" t="s">
        <v>301</v>
      </c>
      <c r="AO55" s="448" t="s">
        <v>301</v>
      </c>
      <c r="AP55" s="448" t="s">
        <v>301</v>
      </c>
      <c r="AQ55" s="449" t="s">
        <v>301</v>
      </c>
      <c r="AR55" s="448"/>
      <c r="AS55" s="448"/>
      <c r="AT55" s="448" t="s">
        <v>301</v>
      </c>
      <c r="AU55" s="448" t="s">
        <v>301</v>
      </c>
      <c r="AW55" s="95"/>
      <c r="AX55" s="95"/>
    </row>
    <row r="56" spans="1:55" x14ac:dyDescent="0.2">
      <c r="A56" s="365"/>
      <c r="B56" s="462"/>
      <c r="C56" s="462"/>
      <c r="D56" s="462"/>
      <c r="E56" s="462"/>
      <c r="F56" s="462"/>
      <c r="G56" s="462"/>
      <c r="H56" s="462"/>
      <c r="I56" s="462"/>
      <c r="J56" s="462"/>
      <c r="K56" s="462"/>
      <c r="L56" s="462"/>
      <c r="M56" s="462"/>
      <c r="N56" s="462"/>
      <c r="O56" s="462"/>
      <c r="P56" s="462"/>
      <c r="Q56" s="462"/>
      <c r="R56" s="462"/>
      <c r="S56" s="462"/>
      <c r="T56" s="462"/>
      <c r="U56" s="462"/>
      <c r="V56" s="462"/>
      <c r="W56" s="462"/>
      <c r="X56" s="462"/>
      <c r="Y56" s="462"/>
      <c r="Z56" s="462"/>
      <c r="AA56" s="462"/>
      <c r="AB56" s="462"/>
      <c r="AC56" s="462"/>
      <c r="AD56" s="368"/>
      <c r="AK56" s="448" t="s">
        <v>301</v>
      </c>
      <c r="AO56" s="448" t="s">
        <v>301</v>
      </c>
      <c r="AP56" s="448" t="s">
        <v>301</v>
      </c>
      <c r="AQ56" s="449" t="s">
        <v>301</v>
      </c>
      <c r="AR56" s="448"/>
      <c r="AS56" s="448"/>
      <c r="AT56" s="448" t="s">
        <v>301</v>
      </c>
      <c r="AU56" s="448" t="s">
        <v>301</v>
      </c>
      <c r="AW56" s="95"/>
      <c r="AX56" s="95"/>
    </row>
    <row r="57" spans="1:55" x14ac:dyDescent="0.2">
      <c r="A57" s="63">
        <v>1</v>
      </c>
      <c r="B57" s="369" t="s">
        <v>1377</v>
      </c>
      <c r="C57" s="370" t="s">
        <v>1380</v>
      </c>
      <c r="D57" s="370" t="s">
        <v>1379</v>
      </c>
      <c r="E57" s="371">
        <v>98</v>
      </c>
      <c r="F57" s="371">
        <v>107.7</v>
      </c>
      <c r="G57" s="371">
        <v>31.2</v>
      </c>
      <c r="H57" s="371">
        <v>30.4</v>
      </c>
      <c r="I57" s="371">
        <v>38.9</v>
      </c>
      <c r="J57" s="371">
        <v>36.200000000000003</v>
      </c>
      <c r="K57" s="371">
        <v>24.4</v>
      </c>
      <c r="L57" s="371">
        <v>24.1</v>
      </c>
      <c r="M57" s="371">
        <v>16.3</v>
      </c>
      <c r="N57" s="371">
        <v>16.2</v>
      </c>
      <c r="O57" s="371">
        <v>16.5</v>
      </c>
      <c r="P57" s="371">
        <v>16.899999999999999</v>
      </c>
      <c r="Q57" s="372">
        <v>8.8000000000000007</v>
      </c>
      <c r="R57" s="373">
        <v>15</v>
      </c>
      <c r="S57" s="371">
        <v>67.5</v>
      </c>
      <c r="T57" s="371">
        <v>2</v>
      </c>
      <c r="U57" s="371">
        <v>2</v>
      </c>
      <c r="V57" s="371">
        <v>2</v>
      </c>
      <c r="W57" s="371">
        <v>2</v>
      </c>
      <c r="X57" s="371"/>
      <c r="Y57" s="371">
        <v>7</v>
      </c>
      <c r="Z57" s="374">
        <v>207.26</v>
      </c>
      <c r="AA57" s="374" t="s">
        <v>84</v>
      </c>
      <c r="AB57" s="370" t="s">
        <v>1378</v>
      </c>
      <c r="AC57" s="870">
        <v>16</v>
      </c>
      <c r="AD57" s="67" t="s">
        <v>996</v>
      </c>
      <c r="AN57" s="366" t="s">
        <v>301</v>
      </c>
      <c r="AO57" s="366" t="s">
        <v>301</v>
      </c>
      <c r="AP57" s="366" t="s">
        <v>301</v>
      </c>
      <c r="AQ57" s="367" t="s">
        <v>301</v>
      </c>
      <c r="AR57" s="366" t="s">
        <v>301</v>
      </c>
      <c r="AS57" s="366" t="s">
        <v>301</v>
      </c>
      <c r="AT57" s="366" t="s">
        <v>301</v>
      </c>
      <c r="AU57" s="366" t="s">
        <v>301</v>
      </c>
      <c r="AV57" s="366" t="s">
        <v>301</v>
      </c>
      <c r="AW57" s="98"/>
      <c r="AX57" s="98"/>
    </row>
    <row r="58" spans="1:55" ht="15.75" customHeight="1" x14ac:dyDescent="0.2">
      <c r="A58" s="63">
        <v>2</v>
      </c>
      <c r="B58" s="369" t="s">
        <v>1133</v>
      </c>
      <c r="C58" s="370" t="s">
        <v>1390</v>
      </c>
      <c r="D58" s="453" t="s">
        <v>367</v>
      </c>
      <c r="E58" s="371">
        <v>102</v>
      </c>
      <c r="F58" s="371">
        <v>102.3</v>
      </c>
      <c r="G58" s="371">
        <v>30</v>
      </c>
      <c r="H58" s="371">
        <v>30</v>
      </c>
      <c r="I58" s="371">
        <v>35.6</v>
      </c>
      <c r="J58" s="371">
        <v>32</v>
      </c>
      <c r="K58" s="371">
        <v>27.4</v>
      </c>
      <c r="L58" s="371">
        <v>27.3</v>
      </c>
      <c r="M58" s="371">
        <v>16.5</v>
      </c>
      <c r="N58" s="371">
        <v>16.5</v>
      </c>
      <c r="O58" s="371">
        <v>16.100000000000001</v>
      </c>
      <c r="P58" s="371">
        <v>16.8</v>
      </c>
      <c r="Q58" s="372">
        <v>8.24</v>
      </c>
      <c r="R58" s="373">
        <v>12</v>
      </c>
      <c r="S58" s="371">
        <v>76.3</v>
      </c>
      <c r="T58" s="371">
        <v>2</v>
      </c>
      <c r="U58" s="371">
        <v>1.5</v>
      </c>
      <c r="V58" s="371">
        <v>1.5</v>
      </c>
      <c r="W58" s="371">
        <v>2</v>
      </c>
      <c r="X58" s="371"/>
      <c r="Y58" s="371">
        <v>4.5</v>
      </c>
      <c r="Z58" s="374">
        <v>202.26</v>
      </c>
      <c r="AA58" s="374" t="s">
        <v>84</v>
      </c>
      <c r="AB58" s="370" t="s">
        <v>1389</v>
      </c>
      <c r="AC58" s="870">
        <v>26</v>
      </c>
      <c r="AD58" s="67" t="s">
        <v>996</v>
      </c>
      <c r="AN58" s="448" t="s">
        <v>301</v>
      </c>
      <c r="AO58" s="448" t="s">
        <v>301</v>
      </c>
      <c r="AP58" s="448" t="s">
        <v>301</v>
      </c>
      <c r="AQ58" s="449" t="s">
        <v>301</v>
      </c>
      <c r="AR58" s="448"/>
      <c r="AS58" s="448"/>
      <c r="AT58" s="448" t="s">
        <v>301</v>
      </c>
      <c r="AU58" s="448" t="s">
        <v>301</v>
      </c>
      <c r="AV58" s="448"/>
      <c r="AW58" s="95"/>
      <c r="AX58" s="95"/>
    </row>
    <row r="59" spans="1:55" ht="15.75" customHeight="1" x14ac:dyDescent="0.2">
      <c r="A59" s="63">
        <v>3</v>
      </c>
      <c r="B59" s="369" t="s">
        <v>1164</v>
      </c>
      <c r="C59" s="453" t="s">
        <v>1367</v>
      </c>
      <c r="D59" s="370" t="s">
        <v>367</v>
      </c>
      <c r="E59" s="371">
        <v>97.3</v>
      </c>
      <c r="F59" s="371">
        <v>93.2</v>
      </c>
      <c r="G59" s="371">
        <v>44.1</v>
      </c>
      <c r="H59" s="371">
        <v>42.7</v>
      </c>
      <c r="I59" s="371">
        <v>42.4</v>
      </c>
      <c r="J59" s="371">
        <v>43</v>
      </c>
      <c r="K59" s="371">
        <v>26.3</v>
      </c>
      <c r="L59" s="371">
        <v>25.1</v>
      </c>
      <c r="M59" s="371">
        <v>15.3</v>
      </c>
      <c r="N59" s="371">
        <v>15.7</v>
      </c>
      <c r="O59" s="371">
        <v>14.4</v>
      </c>
      <c r="P59" s="371">
        <v>14.8</v>
      </c>
      <c r="Q59" s="372">
        <v>7.4</v>
      </c>
      <c r="R59" s="373">
        <v>15</v>
      </c>
      <c r="S59" s="371">
        <v>72.2</v>
      </c>
      <c r="T59" s="371">
        <v>2</v>
      </c>
      <c r="U59" s="371">
        <v>1.5</v>
      </c>
      <c r="V59" s="371">
        <v>1.5</v>
      </c>
      <c r="W59" s="371">
        <v>2</v>
      </c>
      <c r="X59" s="371"/>
      <c r="Y59" s="371">
        <v>6.5</v>
      </c>
      <c r="Z59" s="374">
        <v>200.35</v>
      </c>
      <c r="AA59" s="374" t="s">
        <v>84</v>
      </c>
      <c r="AB59" s="370" t="s">
        <v>301</v>
      </c>
      <c r="AC59" s="870">
        <v>6</v>
      </c>
      <c r="AD59" s="67" t="s">
        <v>996</v>
      </c>
      <c r="AN59" s="448" t="s">
        <v>301</v>
      </c>
      <c r="AO59" s="448" t="s">
        <v>301</v>
      </c>
      <c r="AP59" s="448" t="s">
        <v>301</v>
      </c>
      <c r="AQ59" s="449" t="s">
        <v>301</v>
      </c>
      <c r="AR59" s="448"/>
      <c r="AS59" s="448"/>
      <c r="AT59" s="448" t="s">
        <v>301</v>
      </c>
      <c r="AU59" s="448" t="s">
        <v>301</v>
      </c>
      <c r="AV59" s="448"/>
      <c r="AW59" s="95"/>
      <c r="AX59" s="95"/>
    </row>
    <row r="60" spans="1:55" ht="12.75" customHeight="1" x14ac:dyDescent="0.2">
      <c r="A60" s="63">
        <v>4</v>
      </c>
      <c r="B60" s="369" t="s">
        <v>1368</v>
      </c>
      <c r="C60" s="370" t="s">
        <v>1370</v>
      </c>
      <c r="D60" s="370" t="s">
        <v>1369</v>
      </c>
      <c r="E60" s="371">
        <v>97.4</v>
      </c>
      <c r="F60" s="371">
        <v>97.4</v>
      </c>
      <c r="G60" s="371">
        <v>39.4</v>
      </c>
      <c r="H60" s="371">
        <v>39.9</v>
      </c>
      <c r="I60" s="371">
        <v>40.4</v>
      </c>
      <c r="J60" s="371">
        <v>33.4</v>
      </c>
      <c r="K60" s="371">
        <v>27.7</v>
      </c>
      <c r="L60" s="371">
        <v>27.7</v>
      </c>
      <c r="M60" s="371">
        <v>19.8</v>
      </c>
      <c r="N60" s="371">
        <v>18.899999999999999</v>
      </c>
      <c r="O60" s="371">
        <v>16.3</v>
      </c>
      <c r="P60" s="371">
        <v>16.5</v>
      </c>
      <c r="Q60" s="372">
        <v>7.36</v>
      </c>
      <c r="R60" s="373">
        <v>8</v>
      </c>
      <c r="S60" s="371">
        <v>70.5</v>
      </c>
      <c r="T60" s="371"/>
      <c r="U60" s="371">
        <v>1.5</v>
      </c>
      <c r="V60" s="371">
        <v>2</v>
      </c>
      <c r="W60" s="371">
        <v>2</v>
      </c>
      <c r="X60" s="371"/>
      <c r="Y60" s="371">
        <v>0</v>
      </c>
      <c r="Z60" s="374">
        <v>197.26</v>
      </c>
      <c r="AA60" s="374" t="s">
        <v>84</v>
      </c>
      <c r="AB60" s="370" t="s">
        <v>301</v>
      </c>
      <c r="AC60" s="870">
        <v>7</v>
      </c>
      <c r="AD60" s="67" t="s">
        <v>996</v>
      </c>
      <c r="AN60" s="448" t="s">
        <v>301</v>
      </c>
      <c r="AO60" s="448" t="s">
        <v>301</v>
      </c>
      <c r="AP60" s="448" t="s">
        <v>301</v>
      </c>
      <c r="AQ60" s="449" t="s">
        <v>301</v>
      </c>
      <c r="AR60" s="448"/>
      <c r="AS60" s="448"/>
      <c r="AT60" s="448" t="s">
        <v>301</v>
      </c>
      <c r="AU60" s="448" t="s">
        <v>301</v>
      </c>
      <c r="AV60" s="448"/>
      <c r="AW60" s="95"/>
      <c r="AX60" s="95"/>
    </row>
    <row r="61" spans="1:55" x14ac:dyDescent="0.2">
      <c r="A61" s="63">
        <v>5</v>
      </c>
      <c r="B61" s="369" t="s">
        <v>1365</v>
      </c>
      <c r="C61" s="370" t="s">
        <v>1366</v>
      </c>
      <c r="D61" s="453" t="s">
        <v>673</v>
      </c>
      <c r="E61" s="371">
        <v>99.4</v>
      </c>
      <c r="F61" s="371">
        <v>99.7</v>
      </c>
      <c r="G61" s="371">
        <v>39.799999999999997</v>
      </c>
      <c r="H61" s="371">
        <v>33.4</v>
      </c>
      <c r="I61" s="371">
        <v>38.799999999999997</v>
      </c>
      <c r="J61" s="371">
        <v>34.4</v>
      </c>
      <c r="K61" s="371">
        <v>29.6</v>
      </c>
      <c r="L61" s="371">
        <v>27.7</v>
      </c>
      <c r="M61" s="371">
        <v>17.399999999999999</v>
      </c>
      <c r="N61" s="371">
        <v>16.100000000000001</v>
      </c>
      <c r="O61" s="371">
        <v>15</v>
      </c>
      <c r="P61" s="371">
        <v>13.8</v>
      </c>
      <c r="Q61" s="372">
        <v>6.58</v>
      </c>
      <c r="R61" s="373">
        <v>11</v>
      </c>
      <c r="S61" s="371">
        <v>70</v>
      </c>
      <c r="T61" s="371">
        <v>2</v>
      </c>
      <c r="U61" s="371">
        <v>1.5</v>
      </c>
      <c r="V61" s="371">
        <v>2</v>
      </c>
      <c r="W61" s="371">
        <v>2</v>
      </c>
      <c r="X61" s="371">
        <v>0.5</v>
      </c>
      <c r="Y61" s="371">
        <v>4</v>
      </c>
      <c r="Z61" s="374">
        <v>196.19</v>
      </c>
      <c r="AA61" s="374" t="s">
        <v>84</v>
      </c>
      <c r="AB61" s="370" t="s">
        <v>787</v>
      </c>
      <c r="AC61" s="870">
        <v>5</v>
      </c>
      <c r="AD61" s="67" t="s">
        <v>996</v>
      </c>
      <c r="AN61" s="448" t="s">
        <v>301</v>
      </c>
      <c r="AO61" s="448" t="s">
        <v>301</v>
      </c>
      <c r="AP61" s="448" t="s">
        <v>301</v>
      </c>
      <c r="AQ61" s="449" t="s">
        <v>301</v>
      </c>
      <c r="AR61" s="448"/>
      <c r="AS61" s="448"/>
      <c r="AT61" s="448" t="s">
        <v>301</v>
      </c>
      <c r="AU61" s="448" t="s">
        <v>301</v>
      </c>
      <c r="AV61" s="448"/>
      <c r="AW61" s="95"/>
      <c r="AX61" s="95"/>
    </row>
    <row r="62" spans="1:55" x14ac:dyDescent="0.2">
      <c r="A62" s="63">
        <v>6</v>
      </c>
      <c r="B62" s="369" t="s">
        <v>1219</v>
      </c>
      <c r="C62" s="370" t="s">
        <v>1385</v>
      </c>
      <c r="D62" s="453" t="s">
        <v>367</v>
      </c>
      <c r="E62" s="371">
        <v>93</v>
      </c>
      <c r="F62" s="371">
        <v>94</v>
      </c>
      <c r="G62" s="371">
        <v>37.5</v>
      </c>
      <c r="H62" s="371">
        <v>37.9</v>
      </c>
      <c r="I62" s="371">
        <v>37.5</v>
      </c>
      <c r="J62" s="371">
        <v>41.1</v>
      </c>
      <c r="K62" s="371">
        <v>24.4</v>
      </c>
      <c r="L62" s="371">
        <v>24.4</v>
      </c>
      <c r="M62" s="371">
        <v>16.399999999999999</v>
      </c>
      <c r="N62" s="371">
        <v>16.600000000000001</v>
      </c>
      <c r="O62" s="371">
        <v>13.8</v>
      </c>
      <c r="P62" s="371">
        <v>14</v>
      </c>
      <c r="Q62" s="372">
        <v>6.54</v>
      </c>
      <c r="R62" s="373">
        <v>14</v>
      </c>
      <c r="S62" s="371">
        <v>73.5</v>
      </c>
      <c r="T62" s="371">
        <v>2</v>
      </c>
      <c r="U62" s="371">
        <v>2</v>
      </c>
      <c r="V62" s="371">
        <v>1.5</v>
      </c>
      <c r="W62" s="371">
        <v>2</v>
      </c>
      <c r="X62" s="371"/>
      <c r="Y62" s="371">
        <v>6</v>
      </c>
      <c r="Z62" s="374">
        <v>193.78</v>
      </c>
      <c r="AA62" s="374" t="s">
        <v>84</v>
      </c>
      <c r="AB62" s="370" t="s">
        <v>301</v>
      </c>
      <c r="AC62" s="870">
        <v>21</v>
      </c>
      <c r="AD62" s="67" t="s">
        <v>996</v>
      </c>
      <c r="AN62" s="448" t="s">
        <v>301</v>
      </c>
      <c r="AO62" s="448" t="s">
        <v>301</v>
      </c>
      <c r="AP62" s="448" t="s">
        <v>301</v>
      </c>
      <c r="AQ62" s="449" t="s">
        <v>301</v>
      </c>
      <c r="AR62" s="448"/>
      <c r="AS62" s="448"/>
      <c r="AT62" s="448" t="s">
        <v>301</v>
      </c>
      <c r="AU62" s="448" t="s">
        <v>301</v>
      </c>
      <c r="AV62" s="448"/>
      <c r="AW62" s="95"/>
      <c r="AX62" s="95"/>
    </row>
    <row r="63" spans="1:55" ht="12.75" customHeight="1" x14ac:dyDescent="0.2">
      <c r="A63" s="63">
        <v>7</v>
      </c>
      <c r="B63" s="369" t="s">
        <v>1161</v>
      </c>
      <c r="C63" s="370" t="s">
        <v>601</v>
      </c>
      <c r="D63" s="453" t="s">
        <v>483</v>
      </c>
      <c r="E63" s="371">
        <v>96.3</v>
      </c>
      <c r="F63" s="371">
        <v>102</v>
      </c>
      <c r="G63" s="371">
        <v>37.6</v>
      </c>
      <c r="H63" s="371">
        <v>40.799999999999997</v>
      </c>
      <c r="I63" s="371">
        <v>33</v>
      </c>
      <c r="J63" s="371">
        <v>33.5</v>
      </c>
      <c r="K63" s="371">
        <v>24.4</v>
      </c>
      <c r="L63" s="371">
        <v>24.3</v>
      </c>
      <c r="M63" s="371">
        <v>15.7</v>
      </c>
      <c r="N63" s="371">
        <v>15.8</v>
      </c>
      <c r="O63" s="371">
        <v>15.1</v>
      </c>
      <c r="P63" s="371">
        <v>14.8</v>
      </c>
      <c r="Q63" s="372">
        <v>6.7</v>
      </c>
      <c r="R63" s="373">
        <v>13</v>
      </c>
      <c r="S63" s="371">
        <v>71</v>
      </c>
      <c r="T63" s="371">
        <v>2</v>
      </c>
      <c r="U63" s="371">
        <v>1.5</v>
      </c>
      <c r="V63" s="371">
        <v>1</v>
      </c>
      <c r="W63" s="371">
        <v>2</v>
      </c>
      <c r="X63" s="371"/>
      <c r="Y63" s="371">
        <v>5</v>
      </c>
      <c r="Z63" s="374">
        <v>193.34</v>
      </c>
      <c r="AA63" s="374" t="s">
        <v>84</v>
      </c>
      <c r="AB63" s="370" t="s">
        <v>301</v>
      </c>
      <c r="AC63" s="870">
        <v>14</v>
      </c>
      <c r="AD63" s="67" t="s">
        <v>996</v>
      </c>
      <c r="AN63" s="448" t="s">
        <v>301</v>
      </c>
      <c r="AO63" s="448" t="s">
        <v>301</v>
      </c>
      <c r="AP63" s="448" t="s">
        <v>301</v>
      </c>
      <c r="AQ63" s="449" t="s">
        <v>301</v>
      </c>
      <c r="AR63" s="448"/>
      <c r="AS63" s="448"/>
      <c r="AT63" s="448" t="s">
        <v>301</v>
      </c>
      <c r="AU63" s="448" t="s">
        <v>301</v>
      </c>
      <c r="AV63" s="448"/>
      <c r="AW63" s="95"/>
      <c r="AX63" s="95"/>
    </row>
    <row r="64" spans="1:55" ht="15" customHeight="1" x14ac:dyDescent="0.2">
      <c r="A64" s="63">
        <v>8</v>
      </c>
      <c r="B64" s="769" t="s">
        <v>301</v>
      </c>
      <c r="C64" s="453" t="s">
        <v>301</v>
      </c>
      <c r="D64" s="453" t="s">
        <v>673</v>
      </c>
      <c r="E64" s="371">
        <v>94</v>
      </c>
      <c r="F64" s="371">
        <v>93.2</v>
      </c>
      <c r="G64" s="371">
        <v>36.799999999999997</v>
      </c>
      <c r="H64" s="371">
        <v>28.7</v>
      </c>
      <c r="I64" s="371">
        <v>43.4</v>
      </c>
      <c r="J64" s="371">
        <v>37.799999999999997</v>
      </c>
      <c r="K64" s="371">
        <v>27</v>
      </c>
      <c r="L64" s="371">
        <v>27.5</v>
      </c>
      <c r="M64" s="371">
        <v>14.9</v>
      </c>
      <c r="N64" s="371">
        <v>15.3</v>
      </c>
      <c r="O64" s="371">
        <v>14.7</v>
      </c>
      <c r="P64" s="371">
        <v>14.5</v>
      </c>
      <c r="Q64" s="372">
        <v>7.66</v>
      </c>
      <c r="R64" s="373">
        <v>13</v>
      </c>
      <c r="S64" s="371">
        <v>61.5</v>
      </c>
      <c r="T64" s="371"/>
      <c r="U64" s="371">
        <v>2</v>
      </c>
      <c r="V64" s="371">
        <v>2</v>
      </c>
      <c r="W64" s="371">
        <v>2</v>
      </c>
      <c r="X64" s="371">
        <v>0.5</v>
      </c>
      <c r="Y64" s="371">
        <v>5.5</v>
      </c>
      <c r="Z64" s="374">
        <v>192.11</v>
      </c>
      <c r="AA64" s="374" t="s">
        <v>84</v>
      </c>
      <c r="AB64" s="370" t="s">
        <v>753</v>
      </c>
      <c r="AC64" s="870">
        <v>9</v>
      </c>
      <c r="AD64" s="67" t="s">
        <v>996</v>
      </c>
      <c r="AN64" s="448" t="s">
        <v>301</v>
      </c>
      <c r="AO64" s="448" t="s">
        <v>301</v>
      </c>
      <c r="AP64" s="448" t="s">
        <v>301</v>
      </c>
      <c r="AQ64" s="449" t="s">
        <v>301</v>
      </c>
      <c r="AR64" s="448"/>
      <c r="AS64" s="448"/>
      <c r="AT64" s="448" t="s">
        <v>301</v>
      </c>
      <c r="AU64" s="448" t="s">
        <v>301</v>
      </c>
      <c r="AV64" s="448"/>
      <c r="AW64" s="95"/>
      <c r="AX64" s="95"/>
    </row>
    <row r="65" spans="1:50" ht="15" customHeight="1" x14ac:dyDescent="0.2">
      <c r="A65" s="63">
        <v>9</v>
      </c>
      <c r="B65" s="369" t="s">
        <v>1178</v>
      </c>
      <c r="C65" s="370" t="s">
        <v>1372</v>
      </c>
      <c r="D65" s="370" t="s">
        <v>1040</v>
      </c>
      <c r="E65" s="371">
        <v>95.9</v>
      </c>
      <c r="F65" s="371">
        <v>92</v>
      </c>
      <c r="G65" s="371">
        <v>39.200000000000003</v>
      </c>
      <c r="H65" s="371">
        <v>41.2</v>
      </c>
      <c r="I65" s="371">
        <v>37</v>
      </c>
      <c r="J65" s="371">
        <v>35.9</v>
      </c>
      <c r="K65" s="371">
        <v>21.6</v>
      </c>
      <c r="L65" s="371">
        <v>22.2</v>
      </c>
      <c r="M65" s="371">
        <v>16.899999999999999</v>
      </c>
      <c r="N65" s="371">
        <v>16.7</v>
      </c>
      <c r="O65" s="371">
        <v>14.4</v>
      </c>
      <c r="P65" s="371">
        <v>14.9</v>
      </c>
      <c r="Q65" s="372">
        <v>5.6</v>
      </c>
      <c r="R65" s="373">
        <v>16</v>
      </c>
      <c r="S65" s="371">
        <v>58.5</v>
      </c>
      <c r="T65" s="371"/>
      <c r="U65" s="371">
        <v>2</v>
      </c>
      <c r="V65" s="371">
        <v>1.5</v>
      </c>
      <c r="W65" s="371">
        <v>1.5</v>
      </c>
      <c r="X65" s="371">
        <v>0.5</v>
      </c>
      <c r="Y65" s="371">
        <v>8</v>
      </c>
      <c r="Z65" s="374">
        <v>191.64</v>
      </c>
      <c r="AA65" s="374" t="s">
        <v>84</v>
      </c>
      <c r="AB65" s="370" t="s">
        <v>1371</v>
      </c>
      <c r="AC65" s="870">
        <v>8</v>
      </c>
      <c r="AD65" s="67" t="s">
        <v>996</v>
      </c>
      <c r="AN65" s="448" t="s">
        <v>301</v>
      </c>
      <c r="AO65" s="448" t="s">
        <v>301</v>
      </c>
      <c r="AP65" s="448" t="s">
        <v>301</v>
      </c>
      <c r="AQ65" s="449" t="s">
        <v>301</v>
      </c>
      <c r="AR65" s="448"/>
      <c r="AS65" s="448"/>
      <c r="AT65" s="448" t="s">
        <v>301</v>
      </c>
      <c r="AU65" s="448" t="s">
        <v>301</v>
      </c>
      <c r="AV65" s="448"/>
      <c r="AW65" s="95"/>
      <c r="AX65" s="95"/>
    </row>
    <row r="66" spans="1:50" ht="15" customHeight="1" x14ac:dyDescent="0.2">
      <c r="A66" s="63">
        <v>10</v>
      </c>
      <c r="B66" s="769" t="s">
        <v>1361</v>
      </c>
      <c r="C66" s="370" t="s">
        <v>1360</v>
      </c>
      <c r="D66" s="370" t="s">
        <v>600</v>
      </c>
      <c r="E66" s="371">
        <v>90</v>
      </c>
      <c r="F66" s="371">
        <v>89.2</v>
      </c>
      <c r="G66" s="371">
        <v>41.2</v>
      </c>
      <c r="H66" s="371">
        <v>29.9</v>
      </c>
      <c r="I66" s="371">
        <v>36</v>
      </c>
      <c r="J66" s="371">
        <v>45.2</v>
      </c>
      <c r="K66" s="371">
        <v>26.7</v>
      </c>
      <c r="L66" s="371">
        <v>27.4</v>
      </c>
      <c r="M66" s="371">
        <v>16.7</v>
      </c>
      <c r="N66" s="371">
        <v>16.2</v>
      </c>
      <c r="O66" s="371">
        <v>15.2</v>
      </c>
      <c r="P66" s="371">
        <v>14.4</v>
      </c>
      <c r="Q66" s="372">
        <v>6.7</v>
      </c>
      <c r="R66" s="373">
        <v>13</v>
      </c>
      <c r="S66" s="371">
        <v>69.900000000000006</v>
      </c>
      <c r="T66" s="371">
        <v>2</v>
      </c>
      <c r="U66" s="371">
        <v>1.5</v>
      </c>
      <c r="V66" s="371">
        <v>1</v>
      </c>
      <c r="W66" s="371">
        <v>1</v>
      </c>
      <c r="X66" s="371">
        <v>2</v>
      </c>
      <c r="Y66" s="371">
        <v>4.5</v>
      </c>
      <c r="Z66" s="374">
        <v>189.79</v>
      </c>
      <c r="AA66" s="374" t="s">
        <v>85</v>
      </c>
      <c r="AB66" s="370" t="s">
        <v>783</v>
      </c>
      <c r="AC66" s="870">
        <v>2</v>
      </c>
      <c r="AD66" s="67" t="s">
        <v>996</v>
      </c>
      <c r="AN66" s="448" t="s">
        <v>301</v>
      </c>
      <c r="AO66" s="448" t="s">
        <v>301</v>
      </c>
      <c r="AP66" s="448" t="s">
        <v>301</v>
      </c>
      <c r="AQ66" s="449" t="s">
        <v>301</v>
      </c>
      <c r="AR66" s="448"/>
      <c r="AS66" s="448"/>
      <c r="AT66" s="448" t="s">
        <v>301</v>
      </c>
      <c r="AU66" s="448" t="s">
        <v>301</v>
      </c>
      <c r="AV66" s="448"/>
      <c r="AW66" s="95"/>
      <c r="AX66" s="95"/>
    </row>
    <row r="67" spans="1:50" x14ac:dyDescent="0.2">
      <c r="A67" s="63">
        <v>11</v>
      </c>
      <c r="B67" s="369" t="s">
        <v>1109</v>
      </c>
      <c r="C67" s="370" t="s">
        <v>1383</v>
      </c>
      <c r="D67" s="453" t="s">
        <v>367</v>
      </c>
      <c r="E67" s="371">
        <v>106.1</v>
      </c>
      <c r="F67" s="371">
        <v>105.5</v>
      </c>
      <c r="G67" s="371">
        <v>42.5</v>
      </c>
      <c r="H67" s="371">
        <v>42.4</v>
      </c>
      <c r="I67" s="371">
        <v>33.200000000000003</v>
      </c>
      <c r="J67" s="371">
        <v>31.2</v>
      </c>
      <c r="K67" s="371">
        <v>21.7</v>
      </c>
      <c r="L67" s="371">
        <v>21.8</v>
      </c>
      <c r="M67" s="371">
        <v>14.5</v>
      </c>
      <c r="N67" s="371">
        <v>14.7</v>
      </c>
      <c r="O67" s="371">
        <v>12.9</v>
      </c>
      <c r="P67" s="371">
        <v>13.1</v>
      </c>
      <c r="Q67" s="372">
        <v>6.72</v>
      </c>
      <c r="R67" s="373">
        <v>14</v>
      </c>
      <c r="S67" s="371">
        <v>76.8</v>
      </c>
      <c r="T67" s="371">
        <v>0.5</v>
      </c>
      <c r="U67" s="371">
        <v>2</v>
      </c>
      <c r="V67" s="371">
        <v>1.5</v>
      </c>
      <c r="W67" s="371">
        <v>1</v>
      </c>
      <c r="X67" s="371"/>
      <c r="Y67" s="371">
        <v>6</v>
      </c>
      <c r="Z67" s="374">
        <v>188.95</v>
      </c>
      <c r="AA67" s="374" t="s">
        <v>85</v>
      </c>
      <c r="AB67" s="370" t="s">
        <v>1391</v>
      </c>
      <c r="AC67" s="870">
        <v>19</v>
      </c>
      <c r="AD67" s="67" t="s">
        <v>996</v>
      </c>
      <c r="AN67" s="448" t="s">
        <v>301</v>
      </c>
      <c r="AO67" s="448" t="s">
        <v>301</v>
      </c>
      <c r="AP67" s="448" t="s">
        <v>301</v>
      </c>
      <c r="AQ67" s="449" t="s">
        <v>301</v>
      </c>
      <c r="AR67" s="448"/>
      <c r="AS67" s="448"/>
      <c r="AT67" s="448" t="s">
        <v>301</v>
      </c>
      <c r="AU67" s="448" t="s">
        <v>301</v>
      </c>
      <c r="AV67" s="448"/>
      <c r="AW67" s="95"/>
      <c r="AX67" s="95"/>
    </row>
    <row r="68" spans="1:50" x14ac:dyDescent="0.2">
      <c r="A68" s="63">
        <v>12</v>
      </c>
      <c r="B68" s="369" t="s">
        <v>1026</v>
      </c>
      <c r="C68" s="453" t="s">
        <v>301</v>
      </c>
      <c r="D68" s="453" t="s">
        <v>1381</v>
      </c>
      <c r="E68" s="371">
        <v>86.8</v>
      </c>
      <c r="F68" s="371">
        <v>89.7</v>
      </c>
      <c r="G68" s="371">
        <v>30</v>
      </c>
      <c r="H68" s="371">
        <v>31.7</v>
      </c>
      <c r="I68" s="371">
        <v>34.299999999999997</v>
      </c>
      <c r="J68" s="371">
        <v>39</v>
      </c>
      <c r="K68" s="371">
        <v>25.9</v>
      </c>
      <c r="L68" s="371">
        <v>26.1</v>
      </c>
      <c r="M68" s="371">
        <v>16.7</v>
      </c>
      <c r="N68" s="371">
        <v>16.8</v>
      </c>
      <c r="O68" s="371">
        <v>14.9</v>
      </c>
      <c r="P68" s="371">
        <v>15</v>
      </c>
      <c r="Q68" s="372">
        <v>6.64</v>
      </c>
      <c r="R68" s="373">
        <v>11</v>
      </c>
      <c r="S68" s="371">
        <v>71.5</v>
      </c>
      <c r="T68" s="371">
        <v>0.5</v>
      </c>
      <c r="U68" s="371">
        <v>2</v>
      </c>
      <c r="V68" s="371">
        <v>2</v>
      </c>
      <c r="W68" s="371">
        <v>2</v>
      </c>
      <c r="X68" s="371"/>
      <c r="Y68" s="371">
        <v>4.5</v>
      </c>
      <c r="Z68" s="374">
        <v>188.68</v>
      </c>
      <c r="AA68" s="374" t="s">
        <v>85</v>
      </c>
      <c r="AB68" s="370" t="s">
        <v>755</v>
      </c>
      <c r="AC68" s="870">
        <v>17</v>
      </c>
      <c r="AD68" s="67" t="s">
        <v>996</v>
      </c>
      <c r="AN68" s="448" t="s">
        <v>301</v>
      </c>
      <c r="AO68" s="448" t="s">
        <v>301</v>
      </c>
      <c r="AP68" s="448" t="s">
        <v>301</v>
      </c>
      <c r="AQ68" s="449" t="s">
        <v>301</v>
      </c>
      <c r="AR68" s="448"/>
      <c r="AS68" s="448"/>
      <c r="AT68" s="448" t="s">
        <v>301</v>
      </c>
      <c r="AU68" s="448" t="s">
        <v>301</v>
      </c>
      <c r="AV68" s="448"/>
      <c r="AW68" s="95"/>
      <c r="AX68" s="95"/>
    </row>
    <row r="69" spans="1:50" ht="16.5" customHeight="1" x14ac:dyDescent="0.2">
      <c r="A69" s="63">
        <v>13</v>
      </c>
      <c r="B69" s="369" t="s">
        <v>1375</v>
      </c>
      <c r="C69" s="370" t="s">
        <v>1115</v>
      </c>
      <c r="D69" s="370" t="s">
        <v>1376</v>
      </c>
      <c r="E69" s="371">
        <v>88.5</v>
      </c>
      <c r="F69" s="371">
        <v>93</v>
      </c>
      <c r="G69" s="371">
        <v>36</v>
      </c>
      <c r="H69" s="371">
        <v>36.1</v>
      </c>
      <c r="I69" s="371">
        <v>36.5</v>
      </c>
      <c r="J69" s="371">
        <v>36.5</v>
      </c>
      <c r="K69" s="371">
        <v>23.3</v>
      </c>
      <c r="L69" s="371">
        <v>23.3</v>
      </c>
      <c r="M69" s="371">
        <v>14.7</v>
      </c>
      <c r="N69" s="371">
        <v>15.2</v>
      </c>
      <c r="O69" s="371">
        <v>14.5</v>
      </c>
      <c r="P69" s="371">
        <v>13.8</v>
      </c>
      <c r="Q69" s="372">
        <v>6.04</v>
      </c>
      <c r="R69" s="373">
        <v>15</v>
      </c>
      <c r="S69" s="371">
        <v>73</v>
      </c>
      <c r="T69" s="371"/>
      <c r="U69" s="371">
        <v>1</v>
      </c>
      <c r="V69" s="371">
        <v>1</v>
      </c>
      <c r="W69" s="371">
        <v>2</v>
      </c>
      <c r="X69" s="371"/>
      <c r="Y69" s="371">
        <v>8.5</v>
      </c>
      <c r="Z69" s="374">
        <v>187.59</v>
      </c>
      <c r="AA69" s="374" t="s">
        <v>85</v>
      </c>
      <c r="AB69" s="370" t="s">
        <v>301</v>
      </c>
      <c r="AC69" s="870">
        <v>15</v>
      </c>
      <c r="AD69" s="67" t="s">
        <v>996</v>
      </c>
      <c r="AN69" s="448" t="s">
        <v>301</v>
      </c>
      <c r="AO69" s="448" t="s">
        <v>301</v>
      </c>
      <c r="AP69" s="448" t="s">
        <v>301</v>
      </c>
      <c r="AQ69" s="449" t="s">
        <v>301</v>
      </c>
      <c r="AR69" s="448"/>
      <c r="AS69" s="448"/>
      <c r="AT69" s="448" t="s">
        <v>301</v>
      </c>
      <c r="AU69" s="448" t="s">
        <v>301</v>
      </c>
      <c r="AV69" s="448"/>
      <c r="AW69" s="95"/>
      <c r="AX69" s="95"/>
    </row>
    <row r="70" spans="1:50" x14ac:dyDescent="0.2">
      <c r="A70" s="63">
        <v>14</v>
      </c>
      <c r="B70" s="369" t="s">
        <v>1109</v>
      </c>
      <c r="C70" s="370" t="s">
        <v>1383</v>
      </c>
      <c r="D70" s="453" t="s">
        <v>483</v>
      </c>
      <c r="E70" s="371">
        <v>93.8</v>
      </c>
      <c r="F70" s="371">
        <v>96</v>
      </c>
      <c r="G70" s="371">
        <v>38</v>
      </c>
      <c r="H70" s="371">
        <v>38</v>
      </c>
      <c r="I70" s="371">
        <v>29.2</v>
      </c>
      <c r="J70" s="371">
        <v>30.8</v>
      </c>
      <c r="K70" s="371">
        <v>24.7</v>
      </c>
      <c r="L70" s="371">
        <v>23.8</v>
      </c>
      <c r="M70" s="371">
        <v>16.3</v>
      </c>
      <c r="N70" s="371">
        <v>16.3</v>
      </c>
      <c r="O70" s="371">
        <v>14</v>
      </c>
      <c r="P70" s="371">
        <v>14.1</v>
      </c>
      <c r="Q70" s="372">
        <v>5.56</v>
      </c>
      <c r="R70" s="373">
        <v>12</v>
      </c>
      <c r="S70" s="371">
        <v>75</v>
      </c>
      <c r="T70" s="371"/>
      <c r="U70" s="371">
        <v>2</v>
      </c>
      <c r="V70" s="371">
        <v>2</v>
      </c>
      <c r="W70" s="371">
        <v>2</v>
      </c>
      <c r="X70" s="371"/>
      <c r="Y70" s="371">
        <v>6</v>
      </c>
      <c r="Z70" s="374">
        <v>186.52</v>
      </c>
      <c r="AA70" s="374" t="s">
        <v>85</v>
      </c>
      <c r="AB70" s="370" t="s">
        <v>755</v>
      </c>
      <c r="AC70" s="870">
        <v>25</v>
      </c>
      <c r="AD70" s="67" t="s">
        <v>996</v>
      </c>
      <c r="AN70" s="448" t="s">
        <v>301</v>
      </c>
      <c r="AO70" s="448" t="s">
        <v>301</v>
      </c>
      <c r="AP70" s="448" t="s">
        <v>301</v>
      </c>
      <c r="AQ70" s="449" t="s">
        <v>301</v>
      </c>
      <c r="AR70" s="448"/>
      <c r="AS70" s="448"/>
      <c r="AT70" s="448" t="s">
        <v>301</v>
      </c>
      <c r="AU70" s="448" t="s">
        <v>301</v>
      </c>
      <c r="AV70" s="448"/>
      <c r="AW70" s="95"/>
      <c r="AX70" s="95"/>
    </row>
    <row r="71" spans="1:50" ht="15.75" customHeight="1" x14ac:dyDescent="0.2">
      <c r="A71" s="63">
        <v>15</v>
      </c>
      <c r="B71" s="369" t="s">
        <v>1364</v>
      </c>
      <c r="C71" s="370" t="s">
        <v>1104</v>
      </c>
      <c r="D71" s="453" t="s">
        <v>673</v>
      </c>
      <c r="E71" s="371">
        <v>88.9</v>
      </c>
      <c r="F71" s="371">
        <v>97</v>
      </c>
      <c r="G71" s="371">
        <v>34.5</v>
      </c>
      <c r="H71" s="371">
        <v>31.7</v>
      </c>
      <c r="I71" s="371">
        <v>35</v>
      </c>
      <c r="J71" s="371">
        <v>37.6</v>
      </c>
      <c r="K71" s="371">
        <v>24.7</v>
      </c>
      <c r="L71" s="371">
        <v>24</v>
      </c>
      <c r="M71" s="371">
        <v>15.1</v>
      </c>
      <c r="N71" s="371">
        <v>14.8</v>
      </c>
      <c r="O71" s="371">
        <v>14.5</v>
      </c>
      <c r="P71" s="371">
        <v>14.7</v>
      </c>
      <c r="Q71" s="372">
        <v>6.44</v>
      </c>
      <c r="R71" s="373">
        <v>12</v>
      </c>
      <c r="S71" s="371">
        <v>63.5</v>
      </c>
      <c r="T71" s="371"/>
      <c r="U71" s="371">
        <v>1.5</v>
      </c>
      <c r="V71" s="371">
        <v>2</v>
      </c>
      <c r="W71" s="371">
        <v>2</v>
      </c>
      <c r="X71" s="371">
        <v>0.5</v>
      </c>
      <c r="Y71" s="371">
        <v>5.5</v>
      </c>
      <c r="Z71" s="374">
        <v>183.66</v>
      </c>
      <c r="AA71" s="374" t="s">
        <v>85</v>
      </c>
      <c r="AB71" s="370" t="s">
        <v>787</v>
      </c>
      <c r="AC71" s="870">
        <v>4</v>
      </c>
      <c r="AD71" s="67" t="s">
        <v>996</v>
      </c>
      <c r="AN71" s="448" t="s">
        <v>301</v>
      </c>
      <c r="AO71" s="448" t="s">
        <v>301</v>
      </c>
      <c r="AP71" s="448" t="s">
        <v>301</v>
      </c>
      <c r="AQ71" s="449" t="s">
        <v>301</v>
      </c>
      <c r="AR71" s="448"/>
      <c r="AS71" s="448"/>
      <c r="AT71" s="448" t="s">
        <v>301</v>
      </c>
      <c r="AU71" s="448" t="s">
        <v>301</v>
      </c>
      <c r="AV71" s="448"/>
      <c r="AW71" s="95"/>
      <c r="AX71" s="95"/>
    </row>
    <row r="72" spans="1:50" x14ac:dyDescent="0.2">
      <c r="A72" s="63">
        <v>16</v>
      </c>
      <c r="B72" s="369" t="s">
        <v>1387</v>
      </c>
      <c r="C72" s="370" t="s">
        <v>1388</v>
      </c>
      <c r="D72" s="453" t="s">
        <v>483</v>
      </c>
      <c r="E72" s="371">
        <v>81.7</v>
      </c>
      <c r="F72" s="371">
        <v>85.9</v>
      </c>
      <c r="G72" s="371">
        <v>29.8</v>
      </c>
      <c r="H72" s="371">
        <v>31.8</v>
      </c>
      <c r="I72" s="371">
        <v>25.1</v>
      </c>
      <c r="J72" s="371">
        <v>28.4</v>
      </c>
      <c r="K72" s="371">
        <v>24.5</v>
      </c>
      <c r="L72" s="371">
        <v>23.1</v>
      </c>
      <c r="M72" s="371">
        <v>16.100000000000001</v>
      </c>
      <c r="N72" s="371">
        <v>16.399999999999999</v>
      </c>
      <c r="O72" s="371">
        <v>14.9</v>
      </c>
      <c r="P72" s="371">
        <v>14.6</v>
      </c>
      <c r="Q72" s="372">
        <v>5.08</v>
      </c>
      <c r="R72" s="373">
        <v>15</v>
      </c>
      <c r="S72" s="371">
        <v>61.5</v>
      </c>
      <c r="T72" s="371">
        <v>2</v>
      </c>
      <c r="U72" s="371">
        <v>1.5</v>
      </c>
      <c r="V72" s="371">
        <v>1</v>
      </c>
      <c r="W72" s="371">
        <v>1.5</v>
      </c>
      <c r="X72" s="371"/>
      <c r="Y72" s="371">
        <v>6.5</v>
      </c>
      <c r="Z72" s="374">
        <v>181.75</v>
      </c>
      <c r="AA72" s="374" t="s">
        <v>85</v>
      </c>
      <c r="AB72" s="370" t="s">
        <v>301</v>
      </c>
      <c r="AC72" s="870">
        <v>24</v>
      </c>
      <c r="AD72" s="67" t="s">
        <v>996</v>
      </c>
      <c r="AN72" s="448" t="s">
        <v>301</v>
      </c>
      <c r="AO72" s="448" t="s">
        <v>301</v>
      </c>
      <c r="AP72" s="448" t="s">
        <v>301</v>
      </c>
      <c r="AQ72" s="449" t="s">
        <v>301</v>
      </c>
      <c r="AR72" s="448"/>
      <c r="AS72" s="448"/>
      <c r="AT72" s="448" t="s">
        <v>301</v>
      </c>
      <c r="AU72" s="448" t="s">
        <v>301</v>
      </c>
      <c r="AV72" s="448"/>
      <c r="AW72" s="95"/>
      <c r="AX72" s="95"/>
    </row>
    <row r="73" spans="1:50" x14ac:dyDescent="0.2">
      <c r="A73" s="63">
        <v>17</v>
      </c>
      <c r="B73" s="369" t="s">
        <v>1362</v>
      </c>
      <c r="C73" s="370" t="s">
        <v>1363</v>
      </c>
      <c r="D73" s="453" t="s">
        <v>673</v>
      </c>
      <c r="E73" s="371">
        <v>97.6</v>
      </c>
      <c r="F73" s="371">
        <v>100.1</v>
      </c>
      <c r="G73" s="371">
        <v>35.799999999999997</v>
      </c>
      <c r="H73" s="371">
        <v>34.799999999999997</v>
      </c>
      <c r="I73" s="371">
        <v>31.8</v>
      </c>
      <c r="J73" s="371">
        <v>33.9</v>
      </c>
      <c r="K73" s="371">
        <v>25.8</v>
      </c>
      <c r="L73" s="371">
        <v>25</v>
      </c>
      <c r="M73" s="371">
        <v>15</v>
      </c>
      <c r="N73" s="371">
        <v>15.5</v>
      </c>
      <c r="O73" s="371">
        <v>12.9</v>
      </c>
      <c r="P73" s="371">
        <v>13.2</v>
      </c>
      <c r="Q73" s="372">
        <v>5.96</v>
      </c>
      <c r="R73" s="373">
        <v>10</v>
      </c>
      <c r="S73" s="371">
        <v>69.5</v>
      </c>
      <c r="T73" s="371">
        <v>1</v>
      </c>
      <c r="U73" s="371">
        <v>1.5</v>
      </c>
      <c r="V73" s="371">
        <v>1.5</v>
      </c>
      <c r="W73" s="371">
        <v>1.5</v>
      </c>
      <c r="X73" s="371">
        <v>0.5</v>
      </c>
      <c r="Y73" s="371">
        <v>4</v>
      </c>
      <c r="Z73" s="374">
        <v>181.38</v>
      </c>
      <c r="AA73" s="374" t="s">
        <v>85</v>
      </c>
      <c r="AB73" s="370" t="s">
        <v>783</v>
      </c>
      <c r="AC73" s="870">
        <v>3</v>
      </c>
      <c r="AD73" s="67" t="s">
        <v>996</v>
      </c>
      <c r="AN73" s="448" t="s">
        <v>301</v>
      </c>
      <c r="AO73" s="448" t="s">
        <v>301</v>
      </c>
      <c r="AP73" s="448" t="s">
        <v>301</v>
      </c>
      <c r="AQ73" s="449" t="s">
        <v>301</v>
      </c>
      <c r="AR73" s="448"/>
      <c r="AS73" s="448"/>
      <c r="AT73" s="448" t="s">
        <v>301</v>
      </c>
      <c r="AU73" s="448" t="s">
        <v>301</v>
      </c>
      <c r="AV73" s="448"/>
      <c r="AW73" s="95"/>
      <c r="AX73" s="95"/>
    </row>
    <row r="74" spans="1:50" ht="15" customHeight="1" x14ac:dyDescent="0.2">
      <c r="A74" s="63">
        <v>18</v>
      </c>
      <c r="B74" s="369" t="s">
        <v>1133</v>
      </c>
      <c r="C74" s="370" t="s">
        <v>601</v>
      </c>
      <c r="D74" s="453" t="s">
        <v>483</v>
      </c>
      <c r="E74" s="371">
        <v>101</v>
      </c>
      <c r="F74" s="371">
        <v>101.5</v>
      </c>
      <c r="G74" s="371">
        <v>31.5</v>
      </c>
      <c r="H74" s="371">
        <v>33.200000000000003</v>
      </c>
      <c r="I74" s="371">
        <v>20.7</v>
      </c>
      <c r="J74" s="371">
        <v>21</v>
      </c>
      <c r="K74" s="371">
        <v>22.1</v>
      </c>
      <c r="L74" s="371">
        <v>22.3</v>
      </c>
      <c r="M74" s="371">
        <v>14.5</v>
      </c>
      <c r="N74" s="371">
        <v>14.6</v>
      </c>
      <c r="O74" s="371">
        <v>13.4</v>
      </c>
      <c r="P74" s="371">
        <v>13.8</v>
      </c>
      <c r="Q74" s="372">
        <v>5.94</v>
      </c>
      <c r="R74" s="373">
        <v>12</v>
      </c>
      <c r="S74" s="371">
        <v>102</v>
      </c>
      <c r="T74" s="371">
        <v>2</v>
      </c>
      <c r="U74" s="371">
        <v>2</v>
      </c>
      <c r="V74" s="371">
        <v>0.5</v>
      </c>
      <c r="W74" s="371">
        <v>2</v>
      </c>
      <c r="X74" s="371"/>
      <c r="Y74" s="371">
        <v>4.5</v>
      </c>
      <c r="Z74" s="374">
        <v>179.81</v>
      </c>
      <c r="AA74" s="374" t="s">
        <v>85</v>
      </c>
      <c r="AB74" s="370" t="s">
        <v>755</v>
      </c>
      <c r="AC74" s="870">
        <v>22</v>
      </c>
      <c r="AD74" s="67" t="s">
        <v>996</v>
      </c>
      <c r="AN74" s="448" t="s">
        <v>301</v>
      </c>
      <c r="AO74" s="448" t="s">
        <v>301</v>
      </c>
      <c r="AP74" s="448" t="s">
        <v>301</v>
      </c>
      <c r="AQ74" s="449" t="s">
        <v>301</v>
      </c>
      <c r="AR74" s="448"/>
      <c r="AS74" s="448"/>
      <c r="AT74" s="448" t="s">
        <v>301</v>
      </c>
      <c r="AU74" s="448" t="s">
        <v>301</v>
      </c>
      <c r="AV74" s="448"/>
      <c r="AW74" s="95"/>
      <c r="AX74" s="95"/>
    </row>
    <row r="75" spans="1:50" x14ac:dyDescent="0.2">
      <c r="A75" s="63">
        <v>19</v>
      </c>
      <c r="B75" s="369" t="s">
        <v>1323</v>
      </c>
      <c r="C75" s="453" t="s">
        <v>1367</v>
      </c>
      <c r="D75" s="453" t="s">
        <v>367</v>
      </c>
      <c r="E75" s="371">
        <v>105</v>
      </c>
      <c r="F75" s="371">
        <v>101.7</v>
      </c>
      <c r="G75" s="371">
        <v>30.6</v>
      </c>
      <c r="H75" s="371">
        <v>32.700000000000003</v>
      </c>
      <c r="I75" s="371">
        <v>35.5</v>
      </c>
      <c r="J75" s="371">
        <v>31.4</v>
      </c>
      <c r="K75" s="371">
        <v>22.1</v>
      </c>
      <c r="L75" s="371">
        <v>23</v>
      </c>
      <c r="M75" s="371">
        <v>15.7</v>
      </c>
      <c r="N75" s="371">
        <v>15.2</v>
      </c>
      <c r="O75" s="371">
        <v>13.8</v>
      </c>
      <c r="P75" s="371">
        <v>13.3</v>
      </c>
      <c r="Q75" s="372">
        <v>5.46</v>
      </c>
      <c r="R75" s="373">
        <v>9</v>
      </c>
      <c r="S75" s="371">
        <v>78.599999999999994</v>
      </c>
      <c r="T75" s="371"/>
      <c r="U75" s="371">
        <v>2</v>
      </c>
      <c r="V75" s="371">
        <v>2</v>
      </c>
      <c r="W75" s="371">
        <v>2</v>
      </c>
      <c r="X75" s="371">
        <v>1</v>
      </c>
      <c r="Y75" s="371">
        <v>3.5</v>
      </c>
      <c r="Z75" s="374">
        <v>178.92</v>
      </c>
      <c r="AA75" s="374" t="s">
        <v>85</v>
      </c>
      <c r="AB75" s="370" t="s">
        <v>301</v>
      </c>
      <c r="AC75" s="870">
        <v>11</v>
      </c>
      <c r="AD75" s="67" t="s">
        <v>996</v>
      </c>
      <c r="AN75" s="448" t="s">
        <v>301</v>
      </c>
      <c r="AO75" s="448" t="s">
        <v>301</v>
      </c>
      <c r="AP75" s="448" t="s">
        <v>301</v>
      </c>
      <c r="AQ75" s="449" t="s">
        <v>301</v>
      </c>
      <c r="AR75" s="448"/>
      <c r="AS75" s="448"/>
      <c r="AT75" s="448" t="s">
        <v>301</v>
      </c>
      <c r="AU75" s="448" t="s">
        <v>301</v>
      </c>
      <c r="AV75" s="448"/>
      <c r="AW75" s="95"/>
      <c r="AX75" s="95"/>
    </row>
    <row r="76" spans="1:50" x14ac:dyDescent="0.2">
      <c r="A76" s="63">
        <v>20</v>
      </c>
      <c r="B76" s="369" t="s">
        <v>1202</v>
      </c>
      <c r="C76" s="370" t="s">
        <v>1203</v>
      </c>
      <c r="D76" s="453" t="s">
        <v>483</v>
      </c>
      <c r="E76" s="371">
        <v>85.8</v>
      </c>
      <c r="F76" s="371">
        <v>84.2</v>
      </c>
      <c r="G76" s="371">
        <v>33.5</v>
      </c>
      <c r="H76" s="371">
        <v>32.5</v>
      </c>
      <c r="I76" s="371">
        <v>24.2</v>
      </c>
      <c r="J76" s="371">
        <v>29.4</v>
      </c>
      <c r="K76" s="371">
        <v>23</v>
      </c>
      <c r="L76" s="371">
        <v>23.2</v>
      </c>
      <c r="M76" s="371">
        <v>15.2</v>
      </c>
      <c r="N76" s="371">
        <v>15</v>
      </c>
      <c r="O76" s="371">
        <v>14.8</v>
      </c>
      <c r="P76" s="371">
        <v>14.5</v>
      </c>
      <c r="Q76" s="372">
        <v>6</v>
      </c>
      <c r="R76" s="373">
        <v>12</v>
      </c>
      <c r="S76" s="371">
        <v>67.5</v>
      </c>
      <c r="T76" s="371">
        <v>1</v>
      </c>
      <c r="U76" s="371">
        <v>2</v>
      </c>
      <c r="V76" s="371">
        <v>1.5</v>
      </c>
      <c r="W76" s="371">
        <v>1.5</v>
      </c>
      <c r="X76" s="371"/>
      <c r="Y76" s="371">
        <v>4.5</v>
      </c>
      <c r="Z76" s="374">
        <v>176.55</v>
      </c>
      <c r="AA76" s="374" t="s">
        <v>85</v>
      </c>
      <c r="AB76" s="370" t="s">
        <v>1382</v>
      </c>
      <c r="AC76" s="870">
        <v>18</v>
      </c>
      <c r="AD76" s="67" t="s">
        <v>996</v>
      </c>
      <c r="AN76" s="448" t="s">
        <v>301</v>
      </c>
      <c r="AO76" s="448" t="s">
        <v>301</v>
      </c>
      <c r="AP76" s="448" t="s">
        <v>301</v>
      </c>
      <c r="AQ76" s="449" t="s">
        <v>301</v>
      </c>
      <c r="AR76" s="448"/>
      <c r="AS76" s="448"/>
      <c r="AT76" s="448" t="s">
        <v>301</v>
      </c>
      <c r="AU76" s="448" t="s">
        <v>301</v>
      </c>
      <c r="AV76" s="448"/>
      <c r="AW76" s="95"/>
      <c r="AX76" s="95"/>
    </row>
    <row r="77" spans="1:50" x14ac:dyDescent="0.2">
      <c r="A77" s="63">
        <v>21</v>
      </c>
      <c r="B77" s="369" t="s">
        <v>1374</v>
      </c>
      <c r="C77" s="453" t="s">
        <v>301</v>
      </c>
      <c r="D77" s="453" t="s">
        <v>673</v>
      </c>
      <c r="E77" s="371">
        <v>86.4</v>
      </c>
      <c r="F77" s="371">
        <v>83</v>
      </c>
      <c r="G77" s="371">
        <v>16.8</v>
      </c>
      <c r="H77" s="371">
        <v>31</v>
      </c>
      <c r="I77" s="371">
        <v>35.6</v>
      </c>
      <c r="J77" s="371">
        <v>35</v>
      </c>
      <c r="K77" s="371">
        <v>28.1</v>
      </c>
      <c r="L77" s="371">
        <v>27.9</v>
      </c>
      <c r="M77" s="371">
        <v>16.399999999999999</v>
      </c>
      <c r="N77" s="371">
        <v>16.399999999999999</v>
      </c>
      <c r="O77" s="371">
        <v>13.6</v>
      </c>
      <c r="P77" s="371">
        <v>13.6</v>
      </c>
      <c r="Q77" s="372">
        <v>6.08</v>
      </c>
      <c r="R77" s="373">
        <v>10</v>
      </c>
      <c r="S77" s="371">
        <v>69.599999999999994</v>
      </c>
      <c r="T77" s="371">
        <v>2</v>
      </c>
      <c r="U77" s="371">
        <v>1</v>
      </c>
      <c r="V77" s="371">
        <v>1</v>
      </c>
      <c r="W77" s="371">
        <v>2</v>
      </c>
      <c r="X77" s="371"/>
      <c r="Y77" s="371">
        <v>0</v>
      </c>
      <c r="Z77" s="374">
        <v>176.31</v>
      </c>
      <c r="AA77" s="374" t="s">
        <v>85</v>
      </c>
      <c r="AB77" s="370" t="s">
        <v>301</v>
      </c>
      <c r="AC77" s="870">
        <v>12</v>
      </c>
      <c r="AD77" s="67" t="s">
        <v>996</v>
      </c>
      <c r="AN77" s="448" t="s">
        <v>301</v>
      </c>
      <c r="AO77" s="448" t="s">
        <v>301</v>
      </c>
      <c r="AP77" s="448" t="s">
        <v>301</v>
      </c>
      <c r="AQ77" s="449" t="s">
        <v>301</v>
      </c>
      <c r="AR77" s="448"/>
      <c r="AS77" s="448"/>
      <c r="AT77" s="448" t="s">
        <v>301</v>
      </c>
      <c r="AU77" s="448" t="s">
        <v>301</v>
      </c>
      <c r="AV77" s="448"/>
      <c r="AW77" s="95"/>
      <c r="AX77" s="95"/>
    </row>
    <row r="78" spans="1:50" ht="15" customHeight="1" x14ac:dyDescent="0.2">
      <c r="A78" s="63">
        <v>22</v>
      </c>
      <c r="B78" s="369" t="s">
        <v>1323</v>
      </c>
      <c r="C78" s="453" t="s">
        <v>1367</v>
      </c>
      <c r="D78" s="453" t="s">
        <v>483</v>
      </c>
      <c r="E78" s="371">
        <v>99.8</v>
      </c>
      <c r="F78" s="371">
        <v>99.9</v>
      </c>
      <c r="G78" s="371">
        <v>30</v>
      </c>
      <c r="H78" s="371">
        <v>33.200000000000003</v>
      </c>
      <c r="I78" s="371">
        <v>25.4</v>
      </c>
      <c r="J78" s="371">
        <v>25.6</v>
      </c>
      <c r="K78" s="371">
        <v>25.2</v>
      </c>
      <c r="L78" s="371">
        <v>25.2</v>
      </c>
      <c r="M78" s="371">
        <v>14.8</v>
      </c>
      <c r="N78" s="371">
        <v>15.2</v>
      </c>
      <c r="O78" s="371">
        <v>13</v>
      </c>
      <c r="P78" s="371">
        <v>13.2</v>
      </c>
      <c r="Q78" s="372">
        <v>6.3</v>
      </c>
      <c r="R78" s="373">
        <v>9</v>
      </c>
      <c r="S78" s="371">
        <v>80</v>
      </c>
      <c r="T78" s="371"/>
      <c r="U78" s="371">
        <v>2</v>
      </c>
      <c r="V78" s="371">
        <v>2</v>
      </c>
      <c r="W78" s="371">
        <v>2</v>
      </c>
      <c r="X78" s="371"/>
      <c r="Y78" s="371">
        <v>0</v>
      </c>
      <c r="Z78" s="374">
        <v>176.2</v>
      </c>
      <c r="AA78" s="374" t="s">
        <v>85</v>
      </c>
      <c r="AB78" s="370" t="s">
        <v>400</v>
      </c>
      <c r="AC78" s="870">
        <v>13</v>
      </c>
      <c r="AD78" s="67" t="s">
        <v>996</v>
      </c>
      <c r="AN78" s="448" t="s">
        <v>301</v>
      </c>
      <c r="AO78" s="448" t="s">
        <v>301</v>
      </c>
      <c r="AP78" s="448" t="s">
        <v>301</v>
      </c>
      <c r="AQ78" s="449" t="s">
        <v>301</v>
      </c>
      <c r="AR78" s="448"/>
      <c r="AS78" s="448"/>
      <c r="AT78" s="448" t="s">
        <v>301</v>
      </c>
      <c r="AU78" s="448" t="s">
        <v>301</v>
      </c>
      <c r="AV78" s="448"/>
      <c r="AW78" s="95"/>
      <c r="AX78" s="95"/>
    </row>
    <row r="79" spans="1:50" ht="13.5" customHeight="1" x14ac:dyDescent="0.2">
      <c r="A79" s="63">
        <v>23</v>
      </c>
      <c r="B79" s="769" t="s">
        <v>1386</v>
      </c>
      <c r="C79" s="453" t="s">
        <v>301</v>
      </c>
      <c r="D79" s="453" t="s">
        <v>301</v>
      </c>
      <c r="E79" s="371">
        <v>92</v>
      </c>
      <c r="F79" s="371">
        <v>88.5</v>
      </c>
      <c r="G79" s="371">
        <v>27</v>
      </c>
      <c r="H79" s="371">
        <v>29.1</v>
      </c>
      <c r="I79" s="371">
        <v>29.2</v>
      </c>
      <c r="J79" s="371">
        <v>38.299999999999997</v>
      </c>
      <c r="K79" s="371">
        <v>25.6</v>
      </c>
      <c r="L79" s="371">
        <v>24.6</v>
      </c>
      <c r="M79" s="371">
        <v>15.5</v>
      </c>
      <c r="N79" s="371">
        <v>14.8</v>
      </c>
      <c r="O79" s="371">
        <v>12.8</v>
      </c>
      <c r="P79" s="371">
        <v>12.5</v>
      </c>
      <c r="Q79" s="372">
        <v>5.82</v>
      </c>
      <c r="R79" s="373">
        <v>11</v>
      </c>
      <c r="S79" s="371">
        <v>65</v>
      </c>
      <c r="T79" s="371"/>
      <c r="U79" s="371">
        <v>1.5</v>
      </c>
      <c r="V79" s="371">
        <v>1.5</v>
      </c>
      <c r="W79" s="371">
        <v>2</v>
      </c>
      <c r="X79" s="371">
        <v>0.5</v>
      </c>
      <c r="Y79" s="371">
        <v>4</v>
      </c>
      <c r="Z79" s="374">
        <v>174.42</v>
      </c>
      <c r="AA79" s="374" t="s">
        <v>85</v>
      </c>
      <c r="AB79" s="370" t="s">
        <v>301</v>
      </c>
      <c r="AC79" s="870">
        <v>23</v>
      </c>
      <c r="AD79" s="67" t="s">
        <v>996</v>
      </c>
      <c r="AN79" s="448" t="s">
        <v>301</v>
      </c>
      <c r="AO79" s="448" t="s">
        <v>301</v>
      </c>
      <c r="AP79" s="448" t="s">
        <v>301</v>
      </c>
      <c r="AQ79" s="449" t="s">
        <v>301</v>
      </c>
      <c r="AR79" s="448"/>
      <c r="AS79" s="448"/>
      <c r="AT79" s="448" t="s">
        <v>301</v>
      </c>
      <c r="AU79" s="448" t="s">
        <v>301</v>
      </c>
      <c r="AV79" s="448"/>
      <c r="AW79" s="95"/>
      <c r="AX79" s="95"/>
    </row>
    <row r="80" spans="1:50" ht="12.75" customHeight="1" x14ac:dyDescent="0.2">
      <c r="A80" s="63">
        <v>24</v>
      </c>
      <c r="B80" s="369" t="s">
        <v>1139</v>
      </c>
      <c r="C80" s="370" t="s">
        <v>1380</v>
      </c>
      <c r="D80" s="453" t="s">
        <v>483</v>
      </c>
      <c r="E80" s="371">
        <v>88.5</v>
      </c>
      <c r="F80" s="371">
        <v>91</v>
      </c>
      <c r="G80" s="371">
        <v>31.4</v>
      </c>
      <c r="H80" s="371">
        <v>33.4</v>
      </c>
      <c r="I80" s="371">
        <v>28</v>
      </c>
      <c r="J80" s="371">
        <v>23.5</v>
      </c>
      <c r="K80" s="371">
        <v>24</v>
      </c>
      <c r="L80" s="371">
        <v>23.7</v>
      </c>
      <c r="M80" s="371">
        <v>14.1</v>
      </c>
      <c r="N80" s="371">
        <v>13.5</v>
      </c>
      <c r="O80" s="371">
        <v>13.3</v>
      </c>
      <c r="P80" s="371">
        <v>12.7</v>
      </c>
      <c r="Q80" s="372">
        <v>5.46</v>
      </c>
      <c r="R80" s="373">
        <v>12</v>
      </c>
      <c r="S80" s="371">
        <v>74.5</v>
      </c>
      <c r="T80" s="371"/>
      <c r="U80" s="371">
        <v>1.5</v>
      </c>
      <c r="V80" s="371">
        <v>1</v>
      </c>
      <c r="W80" s="371">
        <v>1</v>
      </c>
      <c r="X80" s="371"/>
      <c r="Y80" s="371">
        <v>6</v>
      </c>
      <c r="Z80" s="374">
        <v>172.28</v>
      </c>
      <c r="AA80" s="374" t="s">
        <v>85</v>
      </c>
      <c r="AB80" s="370" t="s">
        <v>1384</v>
      </c>
      <c r="AC80" s="870">
        <v>20</v>
      </c>
      <c r="AD80" s="67" t="s">
        <v>996</v>
      </c>
      <c r="AN80" s="448" t="s">
        <v>301</v>
      </c>
      <c r="AO80" s="448" t="s">
        <v>301</v>
      </c>
      <c r="AP80" s="448" t="s">
        <v>301</v>
      </c>
      <c r="AQ80" s="449" t="s">
        <v>301</v>
      </c>
      <c r="AR80" s="448"/>
      <c r="AS80" s="448"/>
      <c r="AT80" s="448" t="s">
        <v>301</v>
      </c>
      <c r="AU80" s="448" t="s">
        <v>301</v>
      </c>
      <c r="AV80" s="448"/>
      <c r="AW80" s="95"/>
      <c r="AX80" s="95"/>
    </row>
    <row r="81" spans="1:50" x14ac:dyDescent="0.2">
      <c r="A81" s="63">
        <v>25</v>
      </c>
      <c r="B81" s="369" t="s">
        <v>1373</v>
      </c>
      <c r="C81" s="370" t="s">
        <v>1115</v>
      </c>
      <c r="D81" s="370" t="s">
        <v>632</v>
      </c>
      <c r="E81" s="371">
        <v>82.8</v>
      </c>
      <c r="F81" s="371">
        <v>77</v>
      </c>
      <c r="G81" s="371">
        <v>32.4</v>
      </c>
      <c r="H81" s="371">
        <v>32.799999999999997</v>
      </c>
      <c r="I81" s="371">
        <v>30.5</v>
      </c>
      <c r="J81" s="371">
        <v>28.8</v>
      </c>
      <c r="K81" s="371">
        <v>22.5</v>
      </c>
      <c r="L81" s="371">
        <v>22.6</v>
      </c>
      <c r="M81" s="371">
        <v>14.2</v>
      </c>
      <c r="N81" s="371">
        <v>13.8</v>
      </c>
      <c r="O81" s="371">
        <v>12.8</v>
      </c>
      <c r="P81" s="371">
        <v>13.2</v>
      </c>
      <c r="Q81" s="372">
        <v>4.4800000000000004</v>
      </c>
      <c r="R81" s="373">
        <v>10</v>
      </c>
      <c r="S81" s="371">
        <v>52.5</v>
      </c>
      <c r="T81" s="371">
        <v>1</v>
      </c>
      <c r="U81" s="371">
        <v>1.5</v>
      </c>
      <c r="V81" s="371">
        <v>2</v>
      </c>
      <c r="W81" s="371">
        <v>2</v>
      </c>
      <c r="X81" s="371">
        <v>0.5</v>
      </c>
      <c r="Y81" s="371">
        <v>4</v>
      </c>
      <c r="Z81" s="374">
        <v>162.02000000000001</v>
      </c>
      <c r="AA81" s="374"/>
      <c r="AB81" s="370" t="s">
        <v>301</v>
      </c>
      <c r="AC81" s="870">
        <v>10</v>
      </c>
      <c r="AD81" s="67" t="s">
        <v>996</v>
      </c>
      <c r="AN81" s="448" t="s">
        <v>301</v>
      </c>
      <c r="AO81" s="448" t="s">
        <v>301</v>
      </c>
      <c r="AP81" s="448" t="s">
        <v>301</v>
      </c>
      <c r="AQ81" s="449" t="s">
        <v>301</v>
      </c>
      <c r="AR81" s="448"/>
      <c r="AS81" s="448"/>
      <c r="AT81" s="448" t="s">
        <v>301</v>
      </c>
      <c r="AU81" s="448" t="s">
        <v>301</v>
      </c>
      <c r="AV81" s="448"/>
      <c r="AW81" s="95"/>
      <c r="AX81" s="95"/>
    </row>
    <row r="82" spans="1:50" x14ac:dyDescent="0.2">
      <c r="A82" s="63">
        <v>26</v>
      </c>
      <c r="B82" s="369" t="s">
        <v>1359</v>
      </c>
      <c r="C82" s="370" t="s">
        <v>1360</v>
      </c>
      <c r="D82" s="370" t="s">
        <v>600</v>
      </c>
      <c r="E82" s="371">
        <v>83.5</v>
      </c>
      <c r="F82" s="371">
        <v>83</v>
      </c>
      <c r="G82" s="371">
        <v>28</v>
      </c>
      <c r="H82" s="371">
        <v>29.3</v>
      </c>
      <c r="I82" s="371">
        <v>32.5</v>
      </c>
      <c r="J82" s="371">
        <v>34.1</v>
      </c>
      <c r="K82" s="371">
        <v>22.6</v>
      </c>
      <c r="L82" s="371">
        <v>22.4</v>
      </c>
      <c r="M82" s="371">
        <v>13.7</v>
      </c>
      <c r="N82" s="371">
        <v>13.4</v>
      </c>
      <c r="O82" s="371">
        <v>11.9</v>
      </c>
      <c r="P82" s="371">
        <v>11.8</v>
      </c>
      <c r="Q82" s="372">
        <v>4.96</v>
      </c>
      <c r="R82" s="373">
        <v>10</v>
      </c>
      <c r="S82" s="371">
        <v>59</v>
      </c>
      <c r="T82" s="371"/>
      <c r="U82" s="371">
        <v>1.5</v>
      </c>
      <c r="V82" s="371">
        <v>1.5</v>
      </c>
      <c r="W82" s="371">
        <v>2</v>
      </c>
      <c r="X82" s="371"/>
      <c r="Y82" s="371">
        <v>4.5</v>
      </c>
      <c r="Z82" s="374">
        <v>161.83000000000001</v>
      </c>
      <c r="AA82" s="374"/>
      <c r="AB82" s="370" t="s">
        <v>783</v>
      </c>
      <c r="AC82" s="870">
        <v>1</v>
      </c>
      <c r="AD82" s="67" t="s">
        <v>996</v>
      </c>
      <c r="AN82" s="448" t="s">
        <v>301</v>
      </c>
      <c r="AO82" s="448" t="s">
        <v>301</v>
      </c>
      <c r="AP82" s="448" t="s">
        <v>301</v>
      </c>
      <c r="AQ82" s="449" t="s">
        <v>301</v>
      </c>
      <c r="AR82" s="448"/>
      <c r="AS82" s="448"/>
      <c r="AT82" s="448" t="s">
        <v>301</v>
      </c>
      <c r="AU82" s="448" t="s">
        <v>301</v>
      </c>
      <c r="AV82" s="448"/>
      <c r="AW82" s="95"/>
      <c r="AX82" s="95"/>
    </row>
    <row r="83" spans="1:50" ht="13.5" thickBot="1" x14ac:dyDescent="0.25">
      <c r="A83" s="5"/>
      <c r="B83" s="342"/>
      <c r="C83" s="198"/>
      <c r="D83" s="348"/>
      <c r="E83" s="344"/>
      <c r="F83" s="344"/>
      <c r="G83" s="344"/>
      <c r="H83" s="344"/>
      <c r="I83" s="344"/>
      <c r="J83" s="344"/>
      <c r="K83" s="344"/>
      <c r="L83" s="344"/>
      <c r="M83" s="344"/>
      <c r="N83" s="344"/>
      <c r="O83" s="344"/>
      <c r="P83" s="344"/>
      <c r="Q83" s="345"/>
      <c r="R83" s="346"/>
      <c r="S83" s="344"/>
      <c r="T83" s="344"/>
      <c r="U83" s="344"/>
      <c r="V83" s="344"/>
      <c r="W83" s="344"/>
      <c r="X83" s="344"/>
      <c r="Y83" s="344"/>
      <c r="Z83" s="347"/>
      <c r="AA83" s="5"/>
      <c r="AB83" s="348"/>
      <c r="AC83" s="346"/>
      <c r="AD83" s="200"/>
      <c r="AE83" s="199"/>
      <c r="AP83" s="95"/>
      <c r="AQ83" s="95"/>
      <c r="AR83" s="95"/>
      <c r="AS83" s="96"/>
      <c r="AT83" s="95"/>
      <c r="AU83" s="95"/>
      <c r="AV83" s="95"/>
      <c r="AW83" s="95"/>
      <c r="AX83" s="95"/>
    </row>
    <row r="84" spans="1:50" ht="25.5" x14ac:dyDescent="0.2">
      <c r="A84" s="670">
        <v>1</v>
      </c>
      <c r="B84" s="671" t="s">
        <v>1489</v>
      </c>
      <c r="C84" s="672" t="s">
        <v>1490</v>
      </c>
      <c r="D84" s="673">
        <v>43357</v>
      </c>
      <c r="E84" s="674">
        <v>97.2</v>
      </c>
      <c r="F84" s="674">
        <v>103.5</v>
      </c>
      <c r="G84" s="674">
        <v>37.200000000000003</v>
      </c>
      <c r="H84" s="674">
        <v>37.6</v>
      </c>
      <c r="I84" s="674">
        <v>33.200000000000003</v>
      </c>
      <c r="J84" s="674">
        <v>39.200000000000003</v>
      </c>
      <c r="K84" s="674">
        <v>25.3</v>
      </c>
      <c r="L84" s="674">
        <v>25.7</v>
      </c>
      <c r="M84" s="674">
        <v>16</v>
      </c>
      <c r="N84" s="674">
        <v>16.899999999999999</v>
      </c>
      <c r="O84" s="674">
        <v>18.399999999999999</v>
      </c>
      <c r="P84" s="674">
        <v>17.899999999999999</v>
      </c>
      <c r="Q84" s="675">
        <v>6.95</v>
      </c>
      <c r="R84" s="676">
        <v>12</v>
      </c>
      <c r="S84" s="674">
        <v>85</v>
      </c>
      <c r="T84" s="674">
        <v>2</v>
      </c>
      <c r="U84" s="674">
        <v>1.5</v>
      </c>
      <c r="V84" s="674">
        <v>1.5</v>
      </c>
      <c r="W84" s="674">
        <v>2</v>
      </c>
      <c r="X84" s="674"/>
      <c r="Y84" s="674">
        <v>4</v>
      </c>
      <c r="Z84" s="677">
        <v>203.18</v>
      </c>
      <c r="AA84" s="677" t="s">
        <v>84</v>
      </c>
      <c r="AB84" s="674" t="s">
        <v>1491</v>
      </c>
      <c r="AC84" s="917"/>
      <c r="AD84" s="918" t="s">
        <v>1523</v>
      </c>
      <c r="AE84" s="199"/>
      <c r="AP84" s="95"/>
      <c r="AQ84" s="95"/>
      <c r="AR84" s="95"/>
      <c r="AS84" s="96"/>
      <c r="AT84" s="95"/>
      <c r="AU84" s="95"/>
      <c r="AV84" s="95"/>
      <c r="AW84" s="95"/>
      <c r="AX84" s="95"/>
    </row>
    <row r="85" spans="1:50" ht="25.5" x14ac:dyDescent="0.2">
      <c r="A85" s="689">
        <v>2</v>
      </c>
      <c r="B85" s="678" t="s">
        <v>1492</v>
      </c>
      <c r="C85" s="679" t="s">
        <v>928</v>
      </c>
      <c r="D85" s="680">
        <v>43085</v>
      </c>
      <c r="E85" s="681">
        <v>98.2</v>
      </c>
      <c r="F85" s="681">
        <v>98.1</v>
      </c>
      <c r="G85" s="681">
        <v>30</v>
      </c>
      <c r="H85" s="681">
        <v>30.4</v>
      </c>
      <c r="I85" s="681">
        <v>38.700000000000003</v>
      </c>
      <c r="J85" s="681">
        <v>40.200000000000003</v>
      </c>
      <c r="K85" s="681">
        <v>27.4</v>
      </c>
      <c r="L85" s="681">
        <v>26.3</v>
      </c>
      <c r="M85" s="681">
        <v>16.2</v>
      </c>
      <c r="N85" s="681">
        <v>16</v>
      </c>
      <c r="O85" s="681">
        <v>15.3</v>
      </c>
      <c r="P85" s="681">
        <v>15.2</v>
      </c>
      <c r="Q85" s="682">
        <v>7.3</v>
      </c>
      <c r="R85" s="683">
        <v>14</v>
      </c>
      <c r="S85" s="681">
        <v>59.5</v>
      </c>
      <c r="T85" s="681">
        <v>2</v>
      </c>
      <c r="U85" s="681">
        <v>1.5</v>
      </c>
      <c r="V85" s="681">
        <v>2</v>
      </c>
      <c r="W85" s="681">
        <v>1.5</v>
      </c>
      <c r="X85" s="681"/>
      <c r="Y85" s="681">
        <v>5.5</v>
      </c>
      <c r="Z85" s="684">
        <v>198.14</v>
      </c>
      <c r="AA85" s="685" t="s">
        <v>84</v>
      </c>
      <c r="AB85" s="683" t="s">
        <v>1130</v>
      </c>
      <c r="AC85" s="917"/>
      <c r="AD85" s="918" t="s">
        <v>1523</v>
      </c>
      <c r="AE85" s="199"/>
      <c r="AP85" s="95"/>
      <c r="AQ85" s="95"/>
      <c r="AR85" s="95"/>
      <c r="AS85" s="96"/>
      <c r="AT85" s="95"/>
      <c r="AU85" s="95"/>
      <c r="AV85" s="95"/>
      <c r="AW85" s="95"/>
      <c r="AX85" s="95"/>
    </row>
    <row r="86" spans="1:50" ht="25.5" x14ac:dyDescent="0.2">
      <c r="A86" s="689">
        <v>3</v>
      </c>
      <c r="B86" s="678" t="s">
        <v>1489</v>
      </c>
      <c r="C86" s="679" t="s">
        <v>1490</v>
      </c>
      <c r="D86" s="680">
        <v>43000</v>
      </c>
      <c r="E86" s="681">
        <v>97.7</v>
      </c>
      <c r="F86" s="681">
        <v>101</v>
      </c>
      <c r="G86" s="681">
        <v>32</v>
      </c>
      <c r="H86" s="681">
        <v>37.799999999999997</v>
      </c>
      <c r="I86" s="681">
        <v>37</v>
      </c>
      <c r="J86" s="681">
        <v>38.4</v>
      </c>
      <c r="K86" s="681">
        <v>26.4</v>
      </c>
      <c r="L86" s="681">
        <v>25.6</v>
      </c>
      <c r="M86" s="681">
        <v>14.8</v>
      </c>
      <c r="N86" s="681">
        <v>14.3</v>
      </c>
      <c r="O86" s="681">
        <v>14.8</v>
      </c>
      <c r="P86" s="681">
        <v>14.4</v>
      </c>
      <c r="Q86" s="682">
        <v>6.87</v>
      </c>
      <c r="R86" s="683">
        <v>16</v>
      </c>
      <c r="S86" s="681">
        <v>72.5</v>
      </c>
      <c r="T86" s="681">
        <v>2</v>
      </c>
      <c r="U86" s="681">
        <v>1.5</v>
      </c>
      <c r="V86" s="681">
        <v>2</v>
      </c>
      <c r="W86" s="681">
        <v>1.5</v>
      </c>
      <c r="X86" s="681"/>
      <c r="Y86" s="681">
        <v>7</v>
      </c>
      <c r="Z86" s="684">
        <v>197.87</v>
      </c>
      <c r="AA86" s="685" t="s">
        <v>84</v>
      </c>
      <c r="AB86" s="683"/>
      <c r="AC86" s="917"/>
      <c r="AD86" s="918" t="s">
        <v>1523</v>
      </c>
      <c r="AE86" s="199"/>
      <c r="AP86" s="95"/>
      <c r="AQ86" s="95"/>
      <c r="AR86" s="95"/>
      <c r="AS86" s="96"/>
      <c r="AT86" s="95"/>
      <c r="AU86" s="95"/>
      <c r="AV86" s="95"/>
      <c r="AW86" s="95"/>
      <c r="AX86" s="95"/>
    </row>
    <row r="87" spans="1:50" ht="25.5" x14ac:dyDescent="0.2">
      <c r="A87" s="689">
        <v>4</v>
      </c>
      <c r="B87" s="671" t="s">
        <v>1489</v>
      </c>
      <c r="C87" s="672" t="s">
        <v>1490</v>
      </c>
      <c r="D87" s="686" t="s">
        <v>1493</v>
      </c>
      <c r="E87" s="674">
        <v>98.2</v>
      </c>
      <c r="F87" s="674">
        <v>96.8</v>
      </c>
      <c r="G87" s="674">
        <v>41.8</v>
      </c>
      <c r="H87" s="674">
        <v>40.5</v>
      </c>
      <c r="I87" s="674">
        <v>37.799999999999997</v>
      </c>
      <c r="J87" s="674">
        <v>32.5</v>
      </c>
      <c r="K87" s="674">
        <v>23.7</v>
      </c>
      <c r="L87" s="674">
        <v>22.9</v>
      </c>
      <c r="M87" s="674">
        <v>16.5</v>
      </c>
      <c r="N87" s="674">
        <v>15.7</v>
      </c>
      <c r="O87" s="674">
        <v>16</v>
      </c>
      <c r="P87" s="674">
        <v>15.3</v>
      </c>
      <c r="Q87" s="675">
        <v>6.16</v>
      </c>
      <c r="R87" s="676">
        <v>10</v>
      </c>
      <c r="S87" s="674">
        <v>79.5</v>
      </c>
      <c r="T87" s="674">
        <v>0</v>
      </c>
      <c r="U87" s="674">
        <v>1</v>
      </c>
      <c r="V87" s="674">
        <v>1</v>
      </c>
      <c r="W87" s="674"/>
      <c r="X87" s="674"/>
      <c r="Y87" s="674"/>
      <c r="Z87" s="677">
        <v>187.45</v>
      </c>
      <c r="AA87" s="677" t="s">
        <v>85</v>
      </c>
      <c r="AB87" s="687" t="s">
        <v>556</v>
      </c>
      <c r="AC87" s="917"/>
      <c r="AD87" s="918" t="s">
        <v>1523</v>
      </c>
      <c r="AE87" s="199"/>
      <c r="AP87" s="95"/>
      <c r="AQ87" s="95"/>
      <c r="AR87" s="95"/>
      <c r="AS87" s="96"/>
      <c r="AT87" s="95"/>
      <c r="AU87" s="95"/>
      <c r="AV87" s="95"/>
      <c r="AW87" s="95"/>
      <c r="AX87" s="95"/>
    </row>
    <row r="88" spans="1:50" ht="25.5" x14ac:dyDescent="0.2">
      <c r="A88" s="689">
        <v>5</v>
      </c>
      <c r="B88" s="678" t="s">
        <v>1494</v>
      </c>
      <c r="C88" s="679" t="s">
        <v>1495</v>
      </c>
      <c r="D88" s="688">
        <v>43359</v>
      </c>
      <c r="E88" s="681">
        <v>92.6</v>
      </c>
      <c r="F88" s="681">
        <v>101.8</v>
      </c>
      <c r="G88" s="681">
        <v>8</v>
      </c>
      <c r="H88" s="681">
        <v>35.299999999999997</v>
      </c>
      <c r="I88" s="681">
        <v>26.1</v>
      </c>
      <c r="J88" s="681">
        <v>30.4</v>
      </c>
      <c r="K88" s="681">
        <v>23</v>
      </c>
      <c r="L88" s="681">
        <v>21.9</v>
      </c>
      <c r="M88" s="681">
        <v>16</v>
      </c>
      <c r="N88" s="681">
        <v>15.7</v>
      </c>
      <c r="O88" s="681">
        <v>15.5</v>
      </c>
      <c r="P88" s="681">
        <v>15.6</v>
      </c>
      <c r="Q88" s="682">
        <v>6.42</v>
      </c>
      <c r="R88" s="683">
        <v>12</v>
      </c>
      <c r="S88" s="681">
        <v>72.8</v>
      </c>
      <c r="T88" s="681"/>
      <c r="U88" s="681">
        <v>0.5</v>
      </c>
      <c r="V88" s="681">
        <v>1</v>
      </c>
      <c r="W88" s="681">
        <v>1.5</v>
      </c>
      <c r="X88" s="681"/>
      <c r="Y88" s="681">
        <v>5.5</v>
      </c>
      <c r="Z88" s="684">
        <v>181.67</v>
      </c>
      <c r="AA88" s="685" t="s">
        <v>85</v>
      </c>
      <c r="AB88" s="683" t="s">
        <v>1134</v>
      </c>
      <c r="AC88" s="917"/>
      <c r="AD88" s="918" t="s">
        <v>1523</v>
      </c>
      <c r="AE88" s="199"/>
      <c r="AP88" s="95"/>
      <c r="AQ88" s="95"/>
      <c r="AR88" s="95"/>
      <c r="AS88" s="96"/>
      <c r="AT88" s="95"/>
      <c r="AU88" s="95"/>
      <c r="AV88" s="95"/>
      <c r="AW88" s="95"/>
      <c r="AX88" s="95"/>
    </row>
    <row r="89" spans="1:50" ht="25.5" x14ac:dyDescent="0.2">
      <c r="A89" s="689">
        <v>6</v>
      </c>
      <c r="B89" s="678" t="s">
        <v>1494</v>
      </c>
      <c r="C89" s="679" t="s">
        <v>1495</v>
      </c>
      <c r="D89" s="688">
        <v>43352</v>
      </c>
      <c r="E89" s="681">
        <v>87.4</v>
      </c>
      <c r="F89" s="681">
        <v>84.7</v>
      </c>
      <c r="G89" s="681">
        <v>42</v>
      </c>
      <c r="H89" s="681">
        <v>40.799999999999997</v>
      </c>
      <c r="I89" s="681">
        <v>35.799999999999997</v>
      </c>
      <c r="J89" s="681">
        <v>32</v>
      </c>
      <c r="K89" s="681">
        <v>24.6</v>
      </c>
      <c r="L89" s="681">
        <v>24.2</v>
      </c>
      <c r="M89" s="681">
        <v>14.3</v>
      </c>
      <c r="N89" s="681">
        <v>13.8</v>
      </c>
      <c r="O89" s="681">
        <v>14.4</v>
      </c>
      <c r="P89" s="681">
        <v>13.7</v>
      </c>
      <c r="Q89" s="682">
        <v>6.04</v>
      </c>
      <c r="R89" s="683">
        <v>13</v>
      </c>
      <c r="S89" s="681">
        <v>72.5</v>
      </c>
      <c r="T89" s="681">
        <v>2</v>
      </c>
      <c r="U89" s="681">
        <v>2</v>
      </c>
      <c r="V89" s="681">
        <v>1.5</v>
      </c>
      <c r="W89" s="681">
        <v>1</v>
      </c>
      <c r="X89" s="681"/>
      <c r="Y89" s="681">
        <v>4.5</v>
      </c>
      <c r="Z89" s="684">
        <v>181.53</v>
      </c>
      <c r="AA89" s="685" t="s">
        <v>85</v>
      </c>
      <c r="AB89" s="683" t="s">
        <v>1130</v>
      </c>
      <c r="AC89" s="917"/>
      <c r="AD89" s="918" t="s">
        <v>1523</v>
      </c>
      <c r="AE89" s="199"/>
      <c r="AP89" s="95"/>
      <c r="AQ89" s="95"/>
      <c r="AR89" s="95"/>
      <c r="AS89" s="96"/>
      <c r="AT89" s="95"/>
      <c r="AU89" s="95"/>
      <c r="AV89" s="95"/>
      <c r="AW89" s="95"/>
      <c r="AX89" s="95"/>
    </row>
    <row r="90" spans="1:50" ht="25.5" x14ac:dyDescent="0.2">
      <c r="A90" s="689">
        <v>7</v>
      </c>
      <c r="B90" s="671" t="s">
        <v>1496</v>
      </c>
      <c r="C90" s="672" t="s">
        <v>1495</v>
      </c>
      <c r="D90" s="673">
        <v>43361</v>
      </c>
      <c r="E90" s="674">
        <v>86.3</v>
      </c>
      <c r="F90" s="674">
        <v>92.1</v>
      </c>
      <c r="G90" s="674">
        <v>38.1</v>
      </c>
      <c r="H90" s="674">
        <v>40.4</v>
      </c>
      <c r="I90" s="674">
        <v>33.4</v>
      </c>
      <c r="J90" s="674">
        <v>33.700000000000003</v>
      </c>
      <c r="K90" s="674">
        <v>22.9</v>
      </c>
      <c r="L90" s="674">
        <v>22.1</v>
      </c>
      <c r="M90" s="674">
        <v>13.9</v>
      </c>
      <c r="N90" s="674">
        <v>13.5</v>
      </c>
      <c r="O90" s="674">
        <v>13</v>
      </c>
      <c r="P90" s="674">
        <v>12.9</v>
      </c>
      <c r="Q90" s="675">
        <v>5.3</v>
      </c>
      <c r="R90" s="676">
        <v>11</v>
      </c>
      <c r="S90" s="674">
        <v>67</v>
      </c>
      <c r="T90" s="674">
        <v>2</v>
      </c>
      <c r="U90" s="674">
        <v>1</v>
      </c>
      <c r="V90" s="674">
        <v>1.5</v>
      </c>
      <c r="W90" s="674">
        <v>2</v>
      </c>
      <c r="X90" s="674"/>
      <c r="Y90" s="674">
        <v>4</v>
      </c>
      <c r="Z90" s="677">
        <v>172.7</v>
      </c>
      <c r="AA90" s="677" t="s">
        <v>85</v>
      </c>
      <c r="AB90" s="687" t="s">
        <v>597</v>
      </c>
      <c r="AC90" s="917"/>
      <c r="AD90" s="918" t="s">
        <v>1523</v>
      </c>
      <c r="AE90" s="199"/>
      <c r="AP90" s="95"/>
      <c r="AQ90" s="95"/>
      <c r="AR90" s="95"/>
      <c r="AS90" s="96"/>
      <c r="AT90" s="95"/>
      <c r="AU90" s="95"/>
      <c r="AV90" s="95"/>
      <c r="AW90" s="95"/>
      <c r="AX90" s="95"/>
    </row>
    <row r="91" spans="1:50" x14ac:dyDescent="0.2">
      <c r="A91" s="341"/>
      <c r="B91" s="342"/>
      <c r="C91" s="198"/>
      <c r="D91" s="343"/>
      <c r="E91" s="344"/>
      <c r="F91" s="344"/>
      <c r="G91" s="344"/>
      <c r="H91" s="344"/>
      <c r="I91" s="344"/>
      <c r="J91" s="344"/>
      <c r="K91" s="344"/>
      <c r="L91" s="344"/>
      <c r="M91" s="344"/>
      <c r="N91" s="344"/>
      <c r="O91" s="344"/>
      <c r="P91" s="344"/>
      <c r="Q91" s="345"/>
      <c r="R91" s="346"/>
      <c r="S91" s="344"/>
      <c r="T91" s="344"/>
      <c r="U91" s="344"/>
      <c r="V91" s="344"/>
      <c r="W91" s="344"/>
      <c r="X91" s="344"/>
      <c r="Y91" s="344"/>
      <c r="Z91" s="347"/>
      <c r="AA91" s="5"/>
      <c r="AB91" s="348"/>
      <c r="AC91" s="346"/>
      <c r="AD91" s="200"/>
      <c r="AE91" s="199"/>
      <c r="AP91" s="95"/>
      <c r="AQ91" s="95"/>
      <c r="AR91" s="95"/>
      <c r="AS91" s="96"/>
      <c r="AT91" s="95"/>
      <c r="AU91" s="95"/>
      <c r="AV91" s="95"/>
      <c r="AW91" s="95"/>
      <c r="AX91" s="95"/>
    </row>
    <row r="92" spans="1:50" x14ac:dyDescent="0.2">
      <c r="A92" s="5"/>
      <c r="B92" s="349"/>
      <c r="C92" s="97"/>
      <c r="D92" s="350"/>
      <c r="E92" s="351"/>
      <c r="F92" s="351"/>
      <c r="G92" s="351"/>
      <c r="H92" s="351"/>
      <c r="I92" s="351"/>
      <c r="J92" s="351"/>
      <c r="K92" s="351"/>
      <c r="L92" s="351"/>
      <c r="M92" s="351"/>
      <c r="N92" s="351"/>
      <c r="O92" s="351"/>
      <c r="P92" s="351"/>
      <c r="Q92" s="351"/>
      <c r="R92" s="280"/>
      <c r="S92" s="351"/>
      <c r="T92" s="351"/>
      <c r="U92" s="351"/>
      <c r="V92" s="351"/>
      <c r="W92" s="351"/>
      <c r="X92" s="351"/>
      <c r="Y92" s="351"/>
      <c r="Z92" s="353"/>
      <c r="AA92" s="353"/>
      <c r="AB92" s="30"/>
      <c r="AC92" s="346"/>
      <c r="AD92" s="200"/>
      <c r="AE92" s="199"/>
      <c r="AP92" s="95"/>
      <c r="AQ92" s="95"/>
      <c r="AR92" s="95"/>
      <c r="AS92" s="96"/>
      <c r="AT92" s="95"/>
      <c r="AU92" s="95"/>
      <c r="AV92" s="95"/>
      <c r="AW92" s="95"/>
      <c r="AX92" s="95"/>
    </row>
    <row r="93" spans="1:50" x14ac:dyDescent="0.2">
      <c r="A93" s="341"/>
      <c r="B93" s="342"/>
      <c r="C93" s="198"/>
      <c r="D93" s="348"/>
      <c r="E93" s="344"/>
      <c r="F93" s="344"/>
      <c r="G93" s="344"/>
      <c r="H93" s="344"/>
      <c r="I93" s="344"/>
      <c r="J93" s="344"/>
      <c r="K93" s="344"/>
      <c r="L93" s="344"/>
      <c r="M93" s="344"/>
      <c r="N93" s="344"/>
      <c r="O93" s="344"/>
      <c r="P93" s="344"/>
      <c r="Q93" s="345"/>
      <c r="R93" s="346"/>
      <c r="S93" s="344"/>
      <c r="T93" s="344"/>
      <c r="U93" s="344"/>
      <c r="V93" s="344"/>
      <c r="W93" s="344"/>
      <c r="X93" s="344"/>
      <c r="Y93" s="344"/>
      <c r="Z93" s="347"/>
      <c r="AA93" s="5"/>
      <c r="AB93" s="343"/>
      <c r="AC93" s="346"/>
      <c r="AD93" s="198"/>
      <c r="AE93" s="199"/>
      <c r="AP93" s="95"/>
      <c r="AQ93" s="95"/>
      <c r="AR93" s="95"/>
      <c r="AS93" s="96"/>
      <c r="AT93" s="95"/>
      <c r="AU93" s="95"/>
      <c r="AV93" s="95"/>
      <c r="AW93" s="95"/>
      <c r="AX93" s="95"/>
    </row>
    <row r="94" spans="1:50" x14ac:dyDescent="0.2">
      <c r="A94" s="5"/>
      <c r="B94" s="342"/>
      <c r="C94" s="198"/>
      <c r="D94" s="348"/>
      <c r="E94" s="344"/>
      <c r="F94" s="344"/>
      <c r="G94" s="344"/>
      <c r="H94" s="344"/>
      <c r="I94" s="344"/>
      <c r="J94" s="344"/>
      <c r="K94" s="344"/>
      <c r="L94" s="344"/>
      <c r="M94" s="344"/>
      <c r="N94" s="344"/>
      <c r="O94" s="344"/>
      <c r="P94" s="344"/>
      <c r="Q94" s="345"/>
      <c r="R94" s="346"/>
      <c r="S94" s="344"/>
      <c r="T94" s="344"/>
      <c r="U94" s="344"/>
      <c r="V94" s="344"/>
      <c r="W94" s="344"/>
      <c r="X94" s="344"/>
      <c r="Y94" s="344"/>
      <c r="Z94" s="347"/>
      <c r="AA94" s="5"/>
      <c r="AB94" s="343"/>
      <c r="AC94" s="346"/>
      <c r="AD94" s="198"/>
      <c r="AE94" s="199"/>
      <c r="AP94" s="95"/>
      <c r="AQ94" s="95"/>
      <c r="AR94" s="95"/>
      <c r="AS94" s="96"/>
      <c r="AT94" s="95"/>
      <c r="AU94" s="95"/>
      <c r="AV94" s="95"/>
      <c r="AW94" s="95"/>
      <c r="AX94" s="95"/>
    </row>
    <row r="95" spans="1:50" x14ac:dyDescent="0.2">
      <c r="A95" s="341"/>
      <c r="B95" s="342"/>
      <c r="C95" s="198"/>
      <c r="D95" s="343"/>
      <c r="E95" s="344"/>
      <c r="F95" s="344"/>
      <c r="G95" s="344"/>
      <c r="H95" s="344"/>
      <c r="I95" s="344"/>
      <c r="J95" s="344"/>
      <c r="K95" s="344"/>
      <c r="L95" s="344"/>
      <c r="M95" s="344"/>
      <c r="N95" s="344"/>
      <c r="O95" s="344"/>
      <c r="P95" s="344"/>
      <c r="Q95" s="345"/>
      <c r="R95" s="346"/>
      <c r="S95" s="344"/>
      <c r="T95" s="344"/>
      <c r="U95" s="344"/>
      <c r="V95" s="344"/>
      <c r="W95" s="344"/>
      <c r="X95" s="344"/>
      <c r="Y95" s="344"/>
      <c r="Z95" s="347"/>
      <c r="AA95" s="5"/>
      <c r="AB95" s="343"/>
      <c r="AC95" s="346"/>
      <c r="AD95" s="198"/>
      <c r="AE95" s="199"/>
      <c r="AP95" s="95"/>
      <c r="AQ95" s="95"/>
      <c r="AR95" s="95"/>
      <c r="AS95" s="96"/>
      <c r="AT95" s="95"/>
      <c r="AU95" s="95"/>
      <c r="AV95" s="95"/>
      <c r="AW95" s="95"/>
      <c r="AX95" s="95"/>
    </row>
    <row r="96" spans="1:50" x14ac:dyDescent="0.2">
      <c r="A96" s="5"/>
      <c r="B96" s="342"/>
      <c r="C96" s="198"/>
      <c r="D96" s="343"/>
      <c r="E96" s="344"/>
      <c r="F96" s="344"/>
      <c r="G96" s="344"/>
      <c r="H96" s="344"/>
      <c r="I96" s="344"/>
      <c r="J96" s="344"/>
      <c r="K96" s="344"/>
      <c r="L96" s="344"/>
      <c r="M96" s="344"/>
      <c r="N96" s="344"/>
      <c r="O96" s="344"/>
      <c r="P96" s="344"/>
      <c r="Q96" s="345"/>
      <c r="R96" s="346"/>
      <c r="S96" s="344"/>
      <c r="T96" s="344"/>
      <c r="U96" s="344"/>
      <c r="V96" s="344"/>
      <c r="W96" s="344"/>
      <c r="X96" s="344"/>
      <c r="Y96" s="344"/>
      <c r="Z96" s="347"/>
      <c r="AA96" s="5"/>
      <c r="AB96" s="348"/>
      <c r="AC96" s="346"/>
      <c r="AD96" s="198"/>
      <c r="AE96" s="199"/>
      <c r="AP96" s="95"/>
      <c r="AQ96" s="95"/>
      <c r="AR96" s="95"/>
      <c r="AS96" s="96"/>
      <c r="AT96" s="95"/>
      <c r="AU96" s="95"/>
      <c r="AV96" s="95"/>
      <c r="AW96" s="95"/>
      <c r="AX96" s="95"/>
    </row>
    <row r="97" spans="1:50" x14ac:dyDescent="0.2">
      <c r="A97" s="341"/>
      <c r="B97" s="342"/>
      <c r="C97" s="198"/>
      <c r="D97" s="348"/>
      <c r="E97" s="344"/>
      <c r="F97" s="344"/>
      <c r="G97" s="344"/>
      <c r="H97" s="344"/>
      <c r="I97" s="344"/>
      <c r="J97" s="344"/>
      <c r="K97" s="344"/>
      <c r="L97" s="344"/>
      <c r="M97" s="344"/>
      <c r="N97" s="344"/>
      <c r="O97" s="344"/>
      <c r="P97" s="344"/>
      <c r="Q97" s="345"/>
      <c r="R97" s="346"/>
      <c r="S97" s="344"/>
      <c r="T97" s="344"/>
      <c r="U97" s="344"/>
      <c r="V97" s="344"/>
      <c r="W97" s="344"/>
      <c r="X97" s="344"/>
      <c r="Y97" s="344"/>
      <c r="Z97" s="347"/>
      <c r="AA97" s="5"/>
      <c r="AB97" s="343"/>
      <c r="AC97" s="346"/>
      <c r="AD97" s="198"/>
      <c r="AE97" s="199"/>
      <c r="AP97" s="95"/>
      <c r="AQ97" s="95"/>
      <c r="AR97" s="95"/>
      <c r="AS97" s="96"/>
      <c r="AT97" s="95"/>
      <c r="AU97" s="95"/>
      <c r="AV97" s="95"/>
      <c r="AW97" s="95"/>
      <c r="AX97" s="95"/>
    </row>
    <row r="98" spans="1:50" x14ac:dyDescent="0.2">
      <c r="A98" s="5"/>
      <c r="B98" s="342"/>
      <c r="C98" s="198"/>
      <c r="D98" s="343"/>
      <c r="E98" s="344"/>
      <c r="F98" s="344"/>
      <c r="G98" s="344"/>
      <c r="H98" s="344"/>
      <c r="I98" s="344"/>
      <c r="J98" s="344"/>
      <c r="K98" s="344"/>
      <c r="L98" s="344"/>
      <c r="M98" s="344"/>
      <c r="N98" s="344"/>
      <c r="O98" s="344"/>
      <c r="P98" s="344"/>
      <c r="Q98" s="345"/>
      <c r="R98" s="346"/>
      <c r="S98" s="344"/>
      <c r="T98" s="344"/>
      <c r="U98" s="344"/>
      <c r="V98" s="344"/>
      <c r="W98" s="344"/>
      <c r="X98" s="344"/>
      <c r="Y98" s="344"/>
      <c r="Z98" s="347"/>
      <c r="AA98" s="5"/>
      <c r="AB98" s="343"/>
      <c r="AC98" s="346"/>
      <c r="AD98" s="198"/>
      <c r="AE98" s="199"/>
      <c r="AP98" s="95"/>
      <c r="AQ98" s="95"/>
      <c r="AR98" s="95"/>
      <c r="AS98" s="96"/>
      <c r="AT98" s="95"/>
      <c r="AU98" s="95"/>
      <c r="AV98" s="95"/>
      <c r="AW98" s="95"/>
      <c r="AX98" s="95"/>
    </row>
    <row r="99" spans="1:50" x14ac:dyDescent="0.2">
      <c r="A99" s="341"/>
      <c r="B99" s="342"/>
      <c r="C99" s="198"/>
      <c r="D99" s="348"/>
      <c r="E99" s="344"/>
      <c r="F99" s="344"/>
      <c r="G99" s="344"/>
      <c r="H99" s="344"/>
      <c r="I99" s="344"/>
      <c r="J99" s="344"/>
      <c r="K99" s="344"/>
      <c r="L99" s="344"/>
      <c r="M99" s="344"/>
      <c r="N99" s="344"/>
      <c r="O99" s="344"/>
      <c r="P99" s="344"/>
      <c r="Q99" s="345"/>
      <c r="R99" s="346"/>
      <c r="S99" s="344"/>
      <c r="T99" s="344"/>
      <c r="U99" s="344"/>
      <c r="V99" s="344"/>
      <c r="W99" s="344"/>
      <c r="X99" s="344"/>
      <c r="Y99" s="344"/>
      <c r="Z99" s="347"/>
      <c r="AA99" s="5"/>
      <c r="AB99" s="343"/>
      <c r="AC99" s="346"/>
      <c r="AD99" s="198"/>
      <c r="AE99" s="199"/>
      <c r="AP99" s="95"/>
      <c r="AQ99" s="95"/>
      <c r="AR99" s="95"/>
      <c r="AS99" s="96"/>
      <c r="AT99" s="95"/>
      <c r="AU99" s="95"/>
      <c r="AV99" s="95"/>
      <c r="AW99" s="95"/>
      <c r="AX99" s="95"/>
    </row>
    <row r="100" spans="1:50" x14ac:dyDescent="0.2">
      <c r="A100" s="5"/>
      <c r="B100" s="349"/>
      <c r="C100" s="97"/>
      <c r="D100" s="280"/>
      <c r="E100" s="351"/>
      <c r="F100" s="351"/>
      <c r="G100" s="351"/>
      <c r="H100" s="351"/>
      <c r="I100" s="351"/>
      <c r="J100" s="351"/>
      <c r="K100" s="351"/>
      <c r="L100" s="351"/>
      <c r="M100" s="351"/>
      <c r="N100" s="351"/>
      <c r="O100" s="351"/>
      <c r="P100" s="351"/>
      <c r="Q100" s="352"/>
      <c r="R100" s="355"/>
      <c r="S100" s="351"/>
      <c r="T100" s="351"/>
      <c r="U100" s="351"/>
      <c r="V100" s="351"/>
      <c r="W100" s="351"/>
      <c r="X100" s="351"/>
      <c r="Y100" s="351"/>
      <c r="Z100" s="353"/>
      <c r="AA100" s="353"/>
      <c r="AB100" s="356"/>
      <c r="AC100" s="346"/>
      <c r="AD100" s="198"/>
      <c r="AE100" s="199"/>
      <c r="AP100" s="95"/>
      <c r="AQ100" s="95"/>
      <c r="AR100" s="95"/>
      <c r="AS100" s="96"/>
      <c r="AT100" s="95"/>
      <c r="AU100" s="95"/>
      <c r="AV100" s="95"/>
      <c r="AW100" s="95"/>
      <c r="AX100" s="95"/>
    </row>
    <row r="101" spans="1:50" x14ac:dyDescent="0.2">
      <c r="A101" s="341"/>
      <c r="B101" s="342"/>
      <c r="C101" s="198"/>
      <c r="D101" s="343"/>
      <c r="E101" s="344"/>
      <c r="F101" s="344"/>
      <c r="G101" s="344"/>
      <c r="H101" s="344"/>
      <c r="I101" s="344"/>
      <c r="J101" s="344"/>
      <c r="K101" s="344"/>
      <c r="L101" s="344"/>
      <c r="M101" s="344"/>
      <c r="N101" s="344"/>
      <c r="O101" s="344"/>
      <c r="P101" s="344"/>
      <c r="Q101" s="345"/>
      <c r="R101" s="346"/>
      <c r="S101" s="344"/>
      <c r="T101" s="344"/>
      <c r="U101" s="344"/>
      <c r="V101" s="344"/>
      <c r="W101" s="344"/>
      <c r="X101" s="344"/>
      <c r="Y101" s="344"/>
      <c r="Z101" s="347"/>
      <c r="AA101" s="5"/>
      <c r="AB101" s="348"/>
      <c r="AC101" s="346"/>
      <c r="AD101" s="198"/>
      <c r="AE101" s="199"/>
      <c r="AP101" s="95"/>
      <c r="AQ101" s="95"/>
      <c r="AR101" s="95"/>
      <c r="AS101" s="96"/>
      <c r="AT101" s="95"/>
      <c r="AU101" s="95"/>
      <c r="AV101" s="95"/>
      <c r="AW101" s="95"/>
      <c r="AX101" s="95"/>
    </row>
    <row r="102" spans="1:50" x14ac:dyDescent="0.2">
      <c r="A102" s="5"/>
      <c r="B102" s="349"/>
      <c r="C102" s="97"/>
      <c r="D102" s="350"/>
      <c r="E102" s="351"/>
      <c r="F102" s="351"/>
      <c r="G102" s="351"/>
      <c r="H102" s="351"/>
      <c r="I102" s="351"/>
      <c r="J102" s="351"/>
      <c r="K102" s="351"/>
      <c r="L102" s="351"/>
      <c r="M102" s="351"/>
      <c r="N102" s="351"/>
      <c r="O102" s="351"/>
      <c r="P102" s="351"/>
      <c r="Q102" s="352"/>
      <c r="R102" s="8"/>
      <c r="S102" s="351"/>
      <c r="T102" s="351"/>
      <c r="U102" s="351"/>
      <c r="V102" s="351"/>
      <c r="W102" s="351"/>
      <c r="X102" s="351"/>
      <c r="Y102" s="351"/>
      <c r="Z102" s="353"/>
      <c r="AA102" s="354"/>
      <c r="AB102" s="351"/>
      <c r="AC102" s="346"/>
      <c r="AD102" s="198"/>
      <c r="AE102" s="199"/>
      <c r="AP102" s="95"/>
      <c r="AQ102" s="95"/>
      <c r="AR102" s="95"/>
      <c r="AS102" s="96"/>
      <c r="AT102" s="95"/>
      <c r="AU102" s="95"/>
      <c r="AV102" s="95"/>
      <c r="AW102" s="95"/>
      <c r="AX102" s="95"/>
    </row>
    <row r="103" spans="1:50" x14ac:dyDescent="0.2">
      <c r="A103" s="341"/>
      <c r="B103" s="349"/>
      <c r="C103" s="97"/>
      <c r="D103" s="350"/>
      <c r="E103" s="351"/>
      <c r="F103" s="351"/>
      <c r="G103" s="351"/>
      <c r="H103" s="351"/>
      <c r="I103" s="351"/>
      <c r="J103" s="351"/>
      <c r="K103" s="351"/>
      <c r="L103" s="351"/>
      <c r="M103" s="351"/>
      <c r="N103" s="351"/>
      <c r="O103" s="351"/>
      <c r="P103" s="351"/>
      <c r="Q103" s="352"/>
      <c r="R103" s="8"/>
      <c r="S103" s="351"/>
      <c r="T103" s="351"/>
      <c r="U103" s="351"/>
      <c r="V103" s="351"/>
      <c r="W103" s="351"/>
      <c r="X103" s="351"/>
      <c r="Y103" s="351"/>
      <c r="Z103" s="353"/>
      <c r="AA103" s="354"/>
      <c r="AB103" s="351"/>
      <c r="AC103" s="346"/>
      <c r="AD103" s="198"/>
      <c r="AE103" s="199"/>
      <c r="AP103" s="95"/>
      <c r="AQ103" s="95"/>
      <c r="AR103" s="95"/>
      <c r="AS103" s="96"/>
      <c r="AT103" s="95"/>
      <c r="AU103" s="95"/>
      <c r="AV103" s="95"/>
      <c r="AW103" s="95"/>
      <c r="AX103" s="95"/>
    </row>
    <row r="104" spans="1:50" x14ac:dyDescent="0.2">
      <c r="A104" s="5"/>
      <c r="B104" s="342"/>
      <c r="C104" s="198"/>
      <c r="D104" s="348"/>
      <c r="E104" s="344"/>
      <c r="F104" s="344"/>
      <c r="G104" s="344"/>
      <c r="H104" s="344"/>
      <c r="I104" s="344"/>
      <c r="J104" s="344"/>
      <c r="K104" s="344"/>
      <c r="L104" s="344"/>
      <c r="M104" s="344"/>
      <c r="N104" s="344"/>
      <c r="O104" s="344"/>
      <c r="P104" s="344"/>
      <c r="Q104" s="345"/>
      <c r="R104" s="346"/>
      <c r="S104" s="344"/>
      <c r="T104" s="344"/>
      <c r="U104" s="344"/>
      <c r="V104" s="344"/>
      <c r="W104" s="344"/>
      <c r="X104" s="344"/>
      <c r="Y104" s="344"/>
      <c r="Z104" s="347"/>
      <c r="AA104" s="5"/>
      <c r="AB104" s="348"/>
      <c r="AC104" s="346"/>
      <c r="AD104" s="198"/>
      <c r="AE104" s="199"/>
      <c r="AP104" s="95"/>
      <c r="AQ104" s="95"/>
      <c r="AR104" s="95"/>
      <c r="AS104" s="96"/>
      <c r="AT104" s="95"/>
      <c r="AU104" s="95"/>
      <c r="AV104" s="95"/>
      <c r="AW104" s="95"/>
      <c r="AX104" s="95"/>
    </row>
    <row r="105" spans="1:50" ht="12" customHeight="1" x14ac:dyDescent="0.2">
      <c r="A105" s="341"/>
      <c r="B105" s="342"/>
      <c r="C105" s="198"/>
      <c r="D105" s="348"/>
      <c r="E105" s="344"/>
      <c r="F105" s="344"/>
      <c r="G105" s="344"/>
      <c r="H105" s="344"/>
      <c r="I105" s="344"/>
      <c r="J105" s="344"/>
      <c r="K105" s="344"/>
      <c r="L105" s="344"/>
      <c r="M105" s="344"/>
      <c r="N105" s="344"/>
      <c r="O105" s="344"/>
      <c r="P105" s="344"/>
      <c r="Q105" s="345"/>
      <c r="R105" s="346"/>
      <c r="S105" s="344"/>
      <c r="T105" s="344"/>
      <c r="U105" s="344"/>
      <c r="V105" s="344"/>
      <c r="W105" s="344"/>
      <c r="X105" s="344"/>
      <c r="Y105" s="344"/>
      <c r="Z105" s="347"/>
      <c r="AA105" s="5"/>
      <c r="AB105" s="343"/>
      <c r="AC105" s="346"/>
      <c r="AD105" s="198"/>
      <c r="AE105" s="199"/>
      <c r="AP105" s="95"/>
      <c r="AQ105" s="95"/>
      <c r="AR105" s="95"/>
      <c r="AS105" s="96"/>
      <c r="AT105" s="95"/>
      <c r="AU105" s="95"/>
      <c r="AV105" s="95"/>
      <c r="AW105" s="95"/>
      <c r="AX105" s="95"/>
    </row>
    <row r="106" spans="1:50" ht="14.25" customHeight="1" x14ac:dyDescent="0.2">
      <c r="A106" s="5"/>
      <c r="B106" s="349"/>
      <c r="C106" s="97"/>
      <c r="D106" s="350"/>
      <c r="E106" s="351"/>
      <c r="F106" s="351"/>
      <c r="G106" s="351"/>
      <c r="H106" s="351"/>
      <c r="I106" s="351"/>
      <c r="J106" s="351"/>
      <c r="K106" s="351"/>
      <c r="L106" s="351"/>
      <c r="M106" s="351"/>
      <c r="N106" s="351"/>
      <c r="O106" s="351"/>
      <c r="P106" s="351"/>
      <c r="Q106" s="352"/>
      <c r="R106" s="8"/>
      <c r="S106" s="351"/>
      <c r="T106" s="351"/>
      <c r="U106" s="351"/>
      <c r="V106" s="351"/>
      <c r="W106" s="351"/>
      <c r="X106" s="351"/>
      <c r="Y106" s="351"/>
      <c r="Z106" s="353"/>
      <c r="AA106" s="354"/>
      <c r="AB106" s="351"/>
      <c r="AC106" s="346"/>
      <c r="AD106" s="198"/>
      <c r="AE106" s="199"/>
      <c r="AP106" s="95"/>
      <c r="AQ106" s="95"/>
      <c r="AR106" s="95"/>
      <c r="AS106" s="96"/>
      <c r="AT106" s="95"/>
      <c r="AU106" s="95"/>
      <c r="AV106" s="95"/>
      <c r="AW106" s="95"/>
      <c r="AX106" s="95"/>
    </row>
    <row r="107" spans="1:50" x14ac:dyDescent="0.2">
      <c r="A107" s="341"/>
      <c r="B107" s="342"/>
      <c r="C107" s="198"/>
      <c r="D107" s="348"/>
      <c r="E107" s="344"/>
      <c r="F107" s="344"/>
      <c r="G107" s="344"/>
      <c r="H107" s="344"/>
      <c r="I107" s="344"/>
      <c r="J107" s="344"/>
      <c r="K107" s="344"/>
      <c r="L107" s="344"/>
      <c r="M107" s="344"/>
      <c r="N107" s="344"/>
      <c r="O107" s="344"/>
      <c r="P107" s="344"/>
      <c r="Q107" s="345"/>
      <c r="R107" s="346"/>
      <c r="S107" s="344"/>
      <c r="T107" s="344"/>
      <c r="U107" s="344"/>
      <c r="V107" s="344"/>
      <c r="W107" s="344"/>
      <c r="X107" s="344"/>
      <c r="Y107" s="344"/>
      <c r="Z107" s="347"/>
      <c r="AA107" s="5"/>
      <c r="AB107" s="343"/>
      <c r="AC107" s="346"/>
      <c r="AD107" s="198"/>
      <c r="AE107" s="199"/>
      <c r="AP107" s="95"/>
      <c r="AQ107" s="95"/>
      <c r="AR107" s="95"/>
      <c r="AS107" s="96"/>
      <c r="AT107" s="95"/>
      <c r="AU107" s="95"/>
      <c r="AV107" s="95"/>
      <c r="AW107" s="95"/>
      <c r="AX107" s="95"/>
    </row>
    <row r="108" spans="1:50" x14ac:dyDescent="0.2">
      <c r="A108" s="5"/>
      <c r="B108" s="342"/>
      <c r="C108" s="198"/>
      <c r="D108" s="348"/>
      <c r="E108" s="344"/>
      <c r="F108" s="344"/>
      <c r="G108" s="344"/>
      <c r="H108" s="344"/>
      <c r="I108" s="344"/>
      <c r="J108" s="344"/>
      <c r="K108" s="344"/>
      <c r="L108" s="344"/>
      <c r="M108" s="344"/>
      <c r="N108" s="344"/>
      <c r="O108" s="344"/>
      <c r="P108" s="344"/>
      <c r="Q108" s="345"/>
      <c r="R108" s="346"/>
      <c r="S108" s="344"/>
      <c r="T108" s="344"/>
      <c r="U108" s="344"/>
      <c r="V108" s="344"/>
      <c r="W108" s="344"/>
      <c r="X108" s="344"/>
      <c r="Y108" s="344"/>
      <c r="Z108" s="347"/>
      <c r="AA108" s="5"/>
      <c r="AB108" s="343"/>
      <c r="AC108" s="346"/>
      <c r="AD108" s="198"/>
      <c r="AE108" s="199"/>
      <c r="AP108" s="95"/>
      <c r="AQ108" s="95"/>
      <c r="AR108" s="95"/>
      <c r="AS108" s="96"/>
      <c r="AT108" s="95"/>
      <c r="AU108" s="95"/>
      <c r="AV108" s="95"/>
      <c r="AW108" s="95"/>
      <c r="AX108" s="95"/>
    </row>
    <row r="109" spans="1:50" x14ac:dyDescent="0.2">
      <c r="A109" s="341"/>
      <c r="B109" s="349"/>
      <c r="C109" s="97"/>
      <c r="D109" s="350"/>
      <c r="E109" s="351"/>
      <c r="F109" s="351"/>
      <c r="G109" s="351"/>
      <c r="H109" s="351"/>
      <c r="I109" s="351"/>
      <c r="J109" s="351"/>
      <c r="K109" s="351"/>
      <c r="L109" s="351"/>
      <c r="M109" s="351"/>
      <c r="N109" s="351"/>
      <c r="O109" s="351"/>
      <c r="P109" s="351"/>
      <c r="Q109" s="352"/>
      <c r="R109" s="8"/>
      <c r="S109" s="351"/>
      <c r="T109" s="351"/>
      <c r="U109" s="351"/>
      <c r="V109" s="351"/>
      <c r="W109" s="351"/>
      <c r="X109" s="351"/>
      <c r="Y109" s="351"/>
      <c r="Z109" s="353"/>
      <c r="AA109" s="354"/>
      <c r="AB109" s="351"/>
      <c r="AC109" s="346"/>
      <c r="AD109" s="198"/>
      <c r="AE109" s="199"/>
      <c r="AP109" s="95"/>
      <c r="AQ109" s="95"/>
      <c r="AR109" s="95"/>
      <c r="AS109" s="96"/>
      <c r="AT109" s="95"/>
      <c r="AU109" s="95"/>
      <c r="AV109" s="95"/>
      <c r="AW109" s="95"/>
      <c r="AX109" s="95"/>
    </row>
    <row r="110" spans="1:50" x14ac:dyDescent="0.2">
      <c r="A110" s="5"/>
      <c r="B110" s="342"/>
      <c r="C110" s="198"/>
      <c r="D110" s="348"/>
      <c r="E110" s="344"/>
      <c r="F110" s="344"/>
      <c r="G110" s="344"/>
      <c r="H110" s="344"/>
      <c r="I110" s="344"/>
      <c r="J110" s="344"/>
      <c r="K110" s="344"/>
      <c r="L110" s="344"/>
      <c r="M110" s="344"/>
      <c r="N110" s="344"/>
      <c r="O110" s="344"/>
      <c r="P110" s="344"/>
      <c r="Q110" s="345"/>
      <c r="R110" s="346"/>
      <c r="S110" s="344"/>
      <c r="T110" s="344"/>
      <c r="U110" s="344"/>
      <c r="V110" s="344"/>
      <c r="W110" s="344"/>
      <c r="X110" s="344"/>
      <c r="Y110" s="344"/>
      <c r="Z110" s="347"/>
      <c r="AA110" s="5"/>
      <c r="AB110" s="343"/>
      <c r="AC110" s="346"/>
      <c r="AD110" s="198"/>
      <c r="AE110" s="199"/>
      <c r="AP110" s="95"/>
      <c r="AQ110" s="95"/>
      <c r="AR110" s="95"/>
      <c r="AS110" s="96"/>
      <c r="AT110" s="95"/>
      <c r="AU110" s="95"/>
      <c r="AV110" s="95"/>
      <c r="AW110" s="95"/>
      <c r="AX110" s="95"/>
    </row>
    <row r="111" spans="1:50" x14ac:dyDescent="0.2">
      <c r="A111" s="341"/>
      <c r="B111" s="342"/>
      <c r="C111" s="198"/>
      <c r="D111" s="343"/>
      <c r="E111" s="344"/>
      <c r="F111" s="344"/>
      <c r="G111" s="344"/>
      <c r="H111" s="344"/>
      <c r="I111" s="344"/>
      <c r="J111" s="344"/>
      <c r="K111" s="344"/>
      <c r="L111" s="344"/>
      <c r="M111" s="344"/>
      <c r="N111" s="344"/>
      <c r="O111" s="344"/>
      <c r="P111" s="344"/>
      <c r="Q111" s="345"/>
      <c r="R111" s="346"/>
      <c r="S111" s="344"/>
      <c r="T111" s="344"/>
      <c r="U111" s="344"/>
      <c r="V111" s="344"/>
      <c r="W111" s="344"/>
      <c r="X111" s="344"/>
      <c r="Y111" s="344"/>
      <c r="Z111" s="347"/>
      <c r="AA111" s="5"/>
      <c r="AB111" s="343"/>
      <c r="AC111" s="346"/>
      <c r="AD111" s="198"/>
      <c r="AE111" s="199"/>
      <c r="AP111" s="95"/>
      <c r="AQ111" s="95"/>
      <c r="AR111" s="95"/>
      <c r="AS111" s="96"/>
      <c r="AT111" s="95"/>
      <c r="AU111" s="95"/>
      <c r="AV111" s="95"/>
      <c r="AW111" s="95"/>
      <c r="AX111" s="95"/>
    </row>
    <row r="112" spans="1:50" x14ac:dyDescent="0.2">
      <c r="A112" s="5"/>
      <c r="B112" s="342"/>
      <c r="C112" s="198"/>
      <c r="D112" s="348"/>
      <c r="E112" s="344"/>
      <c r="F112" s="344"/>
      <c r="G112" s="344"/>
      <c r="H112" s="344"/>
      <c r="I112" s="344"/>
      <c r="J112" s="344"/>
      <c r="K112" s="344"/>
      <c r="L112" s="344"/>
      <c r="M112" s="344"/>
      <c r="N112" s="344"/>
      <c r="O112" s="344"/>
      <c r="P112" s="344"/>
      <c r="Q112" s="345"/>
      <c r="R112" s="346"/>
      <c r="S112" s="344"/>
      <c r="T112" s="344"/>
      <c r="U112" s="344"/>
      <c r="V112" s="344"/>
      <c r="W112" s="344"/>
      <c r="X112" s="344"/>
      <c r="Y112" s="344"/>
      <c r="Z112" s="347"/>
      <c r="AA112" s="5"/>
      <c r="AB112" s="343"/>
      <c r="AC112" s="346"/>
      <c r="AD112" s="198"/>
      <c r="AE112" s="199"/>
      <c r="AP112" s="95"/>
      <c r="AQ112" s="95"/>
      <c r="AR112" s="95"/>
      <c r="AS112" s="96"/>
      <c r="AT112" s="95"/>
      <c r="AU112" s="95"/>
      <c r="AV112" s="95"/>
      <c r="AW112" s="95"/>
      <c r="AX112" s="95"/>
    </row>
    <row r="113" spans="1:50" ht="13.5" customHeight="1" x14ac:dyDescent="0.2">
      <c r="A113" s="341"/>
      <c r="B113" s="349"/>
      <c r="C113" s="97"/>
      <c r="D113" s="355"/>
      <c r="E113" s="351"/>
      <c r="F113" s="351"/>
      <c r="G113" s="351"/>
      <c r="H113" s="351"/>
      <c r="I113" s="351"/>
      <c r="J113" s="351"/>
      <c r="K113" s="351"/>
      <c r="L113" s="351"/>
      <c r="M113" s="351"/>
      <c r="N113" s="351"/>
      <c r="O113" s="351"/>
      <c r="P113" s="351"/>
      <c r="Q113" s="352"/>
      <c r="R113" s="355"/>
      <c r="S113" s="351"/>
      <c r="T113" s="351"/>
      <c r="U113" s="351"/>
      <c r="V113" s="351"/>
      <c r="W113" s="351"/>
      <c r="X113" s="351"/>
      <c r="Y113" s="200"/>
      <c r="Z113" s="353"/>
      <c r="AA113" s="353"/>
      <c r="AB113" s="30"/>
      <c r="AC113" s="346"/>
      <c r="AD113" s="198"/>
      <c r="AE113" s="199"/>
      <c r="AP113" s="95"/>
      <c r="AQ113" s="95"/>
      <c r="AR113" s="95"/>
      <c r="AS113" s="96"/>
      <c r="AT113" s="95"/>
      <c r="AU113" s="95"/>
      <c r="AV113" s="95"/>
      <c r="AW113" s="95"/>
      <c r="AX113" s="95"/>
    </row>
    <row r="114" spans="1:50" x14ac:dyDescent="0.2">
      <c r="A114" s="5"/>
      <c r="B114" s="349"/>
      <c r="C114" s="97"/>
      <c r="D114" s="280"/>
      <c r="E114" s="351"/>
      <c r="F114" s="351"/>
      <c r="G114" s="351"/>
      <c r="H114" s="351"/>
      <c r="I114" s="351"/>
      <c r="J114" s="351"/>
      <c r="K114" s="351"/>
      <c r="L114" s="351"/>
      <c r="M114" s="351"/>
      <c r="N114" s="351"/>
      <c r="O114" s="351"/>
      <c r="P114" s="351"/>
      <c r="Q114" s="351"/>
      <c r="R114" s="355"/>
      <c r="S114" s="351"/>
      <c r="T114" s="351"/>
      <c r="U114" s="351"/>
      <c r="V114" s="351"/>
      <c r="W114" s="351"/>
      <c r="X114" s="351"/>
      <c r="Y114" s="351"/>
      <c r="Z114" s="353"/>
      <c r="AA114" s="353"/>
      <c r="AB114" s="352"/>
      <c r="AC114" s="346"/>
      <c r="AD114" s="198"/>
      <c r="AE114" s="199"/>
      <c r="AP114" s="95"/>
      <c r="AQ114" s="95"/>
      <c r="AR114" s="95"/>
      <c r="AS114" s="96"/>
      <c r="AT114" s="95"/>
      <c r="AU114" s="95"/>
      <c r="AV114" s="95"/>
      <c r="AW114" s="95"/>
      <c r="AX114" s="95"/>
    </row>
    <row r="115" spans="1:50" x14ac:dyDescent="0.2">
      <c r="A115" s="341"/>
      <c r="B115" s="349"/>
      <c r="C115" s="97"/>
      <c r="D115" s="350"/>
      <c r="E115" s="351"/>
      <c r="F115" s="351"/>
      <c r="G115" s="351"/>
      <c r="H115" s="351"/>
      <c r="I115" s="351"/>
      <c r="J115" s="351"/>
      <c r="K115" s="351"/>
      <c r="L115" s="351"/>
      <c r="M115" s="351"/>
      <c r="N115" s="351"/>
      <c r="O115" s="351"/>
      <c r="P115" s="351"/>
      <c r="Q115" s="352"/>
      <c r="R115" s="280"/>
      <c r="S115" s="351"/>
      <c r="T115" s="351"/>
      <c r="U115" s="351"/>
      <c r="V115" s="351"/>
      <c r="W115" s="351"/>
      <c r="X115" s="351"/>
      <c r="Y115" s="351"/>
      <c r="Z115" s="353"/>
      <c r="AA115" s="353"/>
      <c r="AB115" s="351"/>
      <c r="AC115" s="346"/>
      <c r="AD115" s="198"/>
      <c r="AE115" s="199"/>
      <c r="AP115" s="95"/>
      <c r="AQ115" s="95"/>
      <c r="AR115" s="95"/>
      <c r="AS115" s="96"/>
      <c r="AT115" s="95"/>
      <c r="AU115" s="95"/>
      <c r="AV115" s="95"/>
      <c r="AW115" s="95"/>
      <c r="AX115" s="95"/>
    </row>
    <row r="116" spans="1:50" x14ac:dyDescent="0.2">
      <c r="A116" s="5"/>
      <c r="B116" s="342"/>
      <c r="C116" s="198"/>
      <c r="D116" s="348"/>
      <c r="E116" s="344"/>
      <c r="F116" s="344"/>
      <c r="G116" s="344"/>
      <c r="H116" s="344"/>
      <c r="I116" s="344"/>
      <c r="J116" s="344"/>
      <c r="K116" s="344"/>
      <c r="L116" s="344"/>
      <c r="M116" s="344"/>
      <c r="N116" s="344"/>
      <c r="O116" s="344"/>
      <c r="P116" s="344"/>
      <c r="Q116" s="345"/>
      <c r="R116" s="346"/>
      <c r="S116" s="344"/>
      <c r="T116" s="344"/>
      <c r="U116" s="344"/>
      <c r="V116" s="344"/>
      <c r="W116" s="344"/>
      <c r="X116" s="344"/>
      <c r="Y116" s="344"/>
      <c r="Z116" s="347"/>
      <c r="AA116" s="5"/>
      <c r="AB116" s="348"/>
      <c r="AC116" s="346"/>
      <c r="AD116" s="198"/>
      <c r="AE116" s="199"/>
      <c r="AP116" s="95"/>
      <c r="AQ116" s="95"/>
      <c r="AR116" s="95"/>
      <c r="AS116" s="96"/>
      <c r="AT116" s="95"/>
      <c r="AU116" s="95"/>
      <c r="AV116" s="95"/>
      <c r="AW116" s="95"/>
      <c r="AX116" s="95"/>
    </row>
    <row r="117" spans="1:50" x14ac:dyDescent="0.2">
      <c r="A117" s="341"/>
      <c r="B117" s="342"/>
      <c r="C117" s="198"/>
      <c r="D117" s="343"/>
      <c r="E117" s="344"/>
      <c r="F117" s="344"/>
      <c r="G117" s="344"/>
      <c r="H117" s="344"/>
      <c r="I117" s="344"/>
      <c r="J117" s="344"/>
      <c r="K117" s="344"/>
      <c r="L117" s="344"/>
      <c r="M117" s="344"/>
      <c r="N117" s="344"/>
      <c r="O117" s="344"/>
      <c r="P117" s="344"/>
      <c r="Q117" s="345"/>
      <c r="R117" s="346"/>
      <c r="S117" s="344"/>
      <c r="T117" s="344"/>
      <c r="U117" s="344"/>
      <c r="V117" s="344"/>
      <c r="W117" s="344"/>
      <c r="X117" s="344"/>
      <c r="Y117" s="344"/>
      <c r="Z117" s="347"/>
      <c r="AA117" s="5"/>
      <c r="AB117" s="348"/>
      <c r="AC117" s="346"/>
      <c r="AD117" s="198"/>
      <c r="AE117" s="199"/>
      <c r="AP117" s="95"/>
      <c r="AQ117" s="95"/>
      <c r="AR117" s="95"/>
      <c r="AS117" s="96"/>
      <c r="AT117" s="95"/>
      <c r="AU117" s="95"/>
      <c r="AV117" s="95"/>
      <c r="AW117" s="95"/>
      <c r="AX117" s="95"/>
    </row>
    <row r="118" spans="1:50" x14ac:dyDescent="0.2">
      <c r="A118" s="5"/>
      <c r="B118" s="342"/>
      <c r="C118" s="198"/>
      <c r="D118" s="343"/>
      <c r="E118" s="344"/>
      <c r="F118" s="344"/>
      <c r="G118" s="344"/>
      <c r="H118" s="344"/>
      <c r="I118" s="344"/>
      <c r="J118" s="344"/>
      <c r="K118" s="344"/>
      <c r="L118" s="344"/>
      <c r="M118" s="344"/>
      <c r="N118" s="344"/>
      <c r="O118" s="344"/>
      <c r="P118" s="344"/>
      <c r="Q118" s="345"/>
      <c r="R118" s="346"/>
      <c r="S118" s="344"/>
      <c r="T118" s="344"/>
      <c r="U118" s="344"/>
      <c r="V118" s="344"/>
      <c r="W118" s="344"/>
      <c r="X118" s="344"/>
      <c r="Y118" s="344"/>
      <c r="Z118" s="347"/>
      <c r="AA118" s="5"/>
      <c r="AB118" s="343"/>
      <c r="AC118" s="346"/>
      <c r="AD118" s="198"/>
      <c r="AE118" s="199"/>
      <c r="AP118" s="95"/>
      <c r="AQ118" s="95"/>
      <c r="AR118" s="95"/>
      <c r="AS118" s="96"/>
      <c r="AT118" s="95"/>
      <c r="AU118" s="95"/>
      <c r="AV118" s="95"/>
      <c r="AW118" s="95"/>
      <c r="AX118" s="95"/>
    </row>
    <row r="119" spans="1:50" x14ac:dyDescent="0.2">
      <c r="A119" s="341"/>
      <c r="B119" s="342"/>
      <c r="C119" s="198"/>
      <c r="D119" s="348"/>
      <c r="E119" s="344"/>
      <c r="F119" s="344"/>
      <c r="G119" s="344"/>
      <c r="H119" s="344"/>
      <c r="I119" s="344"/>
      <c r="J119" s="344"/>
      <c r="K119" s="344"/>
      <c r="L119" s="344"/>
      <c r="M119" s="344"/>
      <c r="N119" s="344"/>
      <c r="O119" s="344"/>
      <c r="P119" s="344"/>
      <c r="Q119" s="345"/>
      <c r="R119" s="346"/>
      <c r="S119" s="344"/>
      <c r="T119" s="344"/>
      <c r="U119" s="344"/>
      <c r="V119" s="344"/>
      <c r="W119" s="344"/>
      <c r="X119" s="344"/>
      <c r="Y119" s="344"/>
      <c r="Z119" s="347"/>
      <c r="AA119" s="5"/>
      <c r="AB119" s="343"/>
      <c r="AC119" s="346"/>
      <c r="AD119" s="198"/>
      <c r="AE119" s="199"/>
      <c r="AP119" s="95"/>
      <c r="AQ119" s="95"/>
      <c r="AR119" s="95"/>
      <c r="AS119" s="96"/>
      <c r="AT119" s="95"/>
      <c r="AU119" s="95"/>
      <c r="AV119" s="95"/>
      <c r="AW119" s="95"/>
      <c r="AX119" s="95"/>
    </row>
    <row r="120" spans="1:50" x14ac:dyDescent="0.2">
      <c r="A120" s="5"/>
      <c r="B120" s="342"/>
      <c r="C120" s="198"/>
      <c r="D120" s="348"/>
      <c r="E120" s="344"/>
      <c r="F120" s="344"/>
      <c r="G120" s="344"/>
      <c r="H120" s="344"/>
      <c r="I120" s="344"/>
      <c r="J120" s="344"/>
      <c r="K120" s="344"/>
      <c r="L120" s="344"/>
      <c r="M120" s="344"/>
      <c r="N120" s="344"/>
      <c r="O120" s="344"/>
      <c r="P120" s="344"/>
      <c r="Q120" s="345"/>
      <c r="R120" s="346"/>
      <c r="S120" s="344"/>
      <c r="T120" s="344"/>
      <c r="U120" s="344"/>
      <c r="V120" s="344"/>
      <c r="W120" s="344"/>
      <c r="X120" s="344"/>
      <c r="Y120" s="344"/>
      <c r="Z120" s="347"/>
      <c r="AA120" s="5"/>
      <c r="AB120" s="348"/>
      <c r="AC120" s="346"/>
      <c r="AD120" s="198"/>
      <c r="AE120" s="199"/>
      <c r="AP120" s="95"/>
      <c r="AQ120" s="95"/>
      <c r="AR120" s="95"/>
      <c r="AS120" s="96"/>
      <c r="AT120" s="95"/>
      <c r="AU120" s="95"/>
      <c r="AV120" s="95"/>
      <c r="AW120" s="95"/>
      <c r="AX120" s="95"/>
    </row>
    <row r="121" spans="1:50" x14ac:dyDescent="0.2">
      <c r="A121" s="341"/>
      <c r="B121" s="349"/>
      <c r="C121" s="97"/>
      <c r="D121" s="350"/>
      <c r="E121" s="351"/>
      <c r="F121" s="351"/>
      <c r="G121" s="351"/>
      <c r="H121" s="351"/>
      <c r="I121" s="351"/>
      <c r="J121" s="351"/>
      <c r="K121" s="351"/>
      <c r="L121" s="351"/>
      <c r="M121" s="351"/>
      <c r="N121" s="351"/>
      <c r="O121" s="351"/>
      <c r="P121" s="351"/>
      <c r="Q121" s="352"/>
      <c r="R121" s="8"/>
      <c r="S121" s="351"/>
      <c r="T121" s="351"/>
      <c r="U121" s="351"/>
      <c r="V121" s="351"/>
      <c r="W121" s="351"/>
      <c r="X121" s="351"/>
      <c r="Y121" s="351"/>
      <c r="Z121" s="353"/>
      <c r="AA121" s="354"/>
      <c r="AB121" s="351"/>
      <c r="AC121" s="346"/>
      <c r="AD121" s="198"/>
      <c r="AE121" s="199"/>
      <c r="AP121" s="95"/>
      <c r="AQ121" s="95"/>
      <c r="AR121" s="95"/>
      <c r="AS121" s="96"/>
      <c r="AT121" s="95"/>
      <c r="AU121" s="95"/>
      <c r="AV121" s="95"/>
      <c r="AW121" s="95"/>
      <c r="AX121" s="95"/>
    </row>
    <row r="122" spans="1:50" x14ac:dyDescent="0.2">
      <c r="A122" s="5"/>
      <c r="B122" s="342"/>
      <c r="C122" s="198"/>
      <c r="D122" s="348"/>
      <c r="E122" s="344"/>
      <c r="F122" s="344"/>
      <c r="G122" s="344"/>
      <c r="H122" s="344"/>
      <c r="I122" s="344"/>
      <c r="J122" s="344"/>
      <c r="K122" s="344"/>
      <c r="L122" s="344"/>
      <c r="M122" s="344"/>
      <c r="N122" s="344"/>
      <c r="O122" s="344"/>
      <c r="P122" s="344"/>
      <c r="Q122" s="345"/>
      <c r="R122" s="346"/>
      <c r="S122" s="344"/>
      <c r="T122" s="344"/>
      <c r="U122" s="344"/>
      <c r="V122" s="344"/>
      <c r="W122" s="344"/>
      <c r="X122" s="344"/>
      <c r="Y122" s="344"/>
      <c r="Z122" s="347"/>
      <c r="AA122" s="5"/>
      <c r="AB122" s="348"/>
      <c r="AC122" s="346"/>
      <c r="AD122" s="198"/>
      <c r="AE122" s="199"/>
      <c r="AP122" s="95"/>
      <c r="AQ122" s="95"/>
      <c r="AR122" s="95"/>
      <c r="AS122" s="96"/>
      <c r="AT122" s="95"/>
      <c r="AU122" s="95"/>
      <c r="AV122" s="95"/>
      <c r="AW122" s="95"/>
      <c r="AX122" s="95"/>
    </row>
    <row r="123" spans="1:50" x14ac:dyDescent="0.2">
      <c r="A123" s="341"/>
      <c r="B123" s="342"/>
      <c r="C123" s="198"/>
      <c r="D123" s="348"/>
      <c r="E123" s="344"/>
      <c r="F123" s="344"/>
      <c r="G123" s="344"/>
      <c r="H123" s="344"/>
      <c r="I123" s="344"/>
      <c r="J123" s="344"/>
      <c r="K123" s="344"/>
      <c r="L123" s="344"/>
      <c r="M123" s="344"/>
      <c r="N123" s="344"/>
      <c r="O123" s="344"/>
      <c r="P123" s="344"/>
      <c r="Q123" s="345"/>
      <c r="R123" s="346"/>
      <c r="S123" s="344"/>
      <c r="T123" s="344"/>
      <c r="U123" s="344"/>
      <c r="V123" s="344"/>
      <c r="W123" s="344"/>
      <c r="X123" s="344"/>
      <c r="Y123" s="344"/>
      <c r="Z123" s="347"/>
      <c r="AA123" s="5"/>
      <c r="AB123" s="343"/>
      <c r="AC123" s="346"/>
      <c r="AD123" s="198"/>
      <c r="AE123" s="199"/>
      <c r="AP123" s="95"/>
      <c r="AQ123" s="95"/>
      <c r="AR123" s="95"/>
      <c r="AS123" s="96"/>
      <c r="AT123" s="95"/>
      <c r="AU123" s="95"/>
      <c r="AV123" s="95"/>
      <c r="AW123" s="95"/>
      <c r="AX123" s="95"/>
    </row>
    <row r="124" spans="1:50" x14ac:dyDescent="0.2">
      <c r="A124" s="5"/>
      <c r="B124" s="342"/>
      <c r="C124" s="198"/>
      <c r="D124" s="343"/>
      <c r="E124" s="344"/>
      <c r="F124" s="344"/>
      <c r="G124" s="344"/>
      <c r="H124" s="344"/>
      <c r="I124" s="344"/>
      <c r="J124" s="344"/>
      <c r="K124" s="344"/>
      <c r="L124" s="344"/>
      <c r="M124" s="344"/>
      <c r="N124" s="344"/>
      <c r="O124" s="344"/>
      <c r="P124" s="344"/>
      <c r="Q124" s="345"/>
      <c r="R124" s="346"/>
      <c r="S124" s="344"/>
      <c r="T124" s="344"/>
      <c r="U124" s="344"/>
      <c r="V124" s="344"/>
      <c r="W124" s="344"/>
      <c r="X124" s="344"/>
      <c r="Y124" s="344"/>
      <c r="Z124" s="347"/>
      <c r="AA124" s="5"/>
      <c r="AB124" s="343"/>
      <c r="AC124" s="346"/>
      <c r="AD124" s="198"/>
      <c r="AE124" s="199"/>
      <c r="AP124" s="95"/>
      <c r="AQ124" s="95"/>
      <c r="AR124" s="95"/>
      <c r="AS124" s="96"/>
      <c r="AT124" s="95"/>
      <c r="AU124" s="95"/>
      <c r="AV124" s="95"/>
      <c r="AW124" s="95"/>
      <c r="AX124" s="95"/>
    </row>
    <row r="125" spans="1:50" x14ac:dyDescent="0.2">
      <c r="A125" s="341"/>
      <c r="B125" s="342"/>
      <c r="C125" s="198"/>
      <c r="D125" s="343"/>
      <c r="E125" s="344"/>
      <c r="F125" s="344"/>
      <c r="G125" s="344"/>
      <c r="H125" s="344"/>
      <c r="I125" s="344"/>
      <c r="J125" s="344"/>
      <c r="K125" s="344"/>
      <c r="L125" s="344"/>
      <c r="M125" s="344"/>
      <c r="N125" s="344"/>
      <c r="O125" s="344"/>
      <c r="P125" s="344"/>
      <c r="Q125" s="345"/>
      <c r="R125" s="346"/>
      <c r="S125" s="344"/>
      <c r="T125" s="344"/>
      <c r="U125" s="344"/>
      <c r="V125" s="344"/>
      <c r="W125" s="344"/>
      <c r="X125" s="344"/>
      <c r="Y125" s="344"/>
      <c r="Z125" s="347"/>
      <c r="AA125" s="5"/>
      <c r="AB125" s="348"/>
      <c r="AC125" s="346"/>
      <c r="AD125" s="198"/>
      <c r="AE125" s="199"/>
      <c r="AP125" s="95"/>
      <c r="AQ125" s="95"/>
      <c r="AR125" s="95"/>
      <c r="AS125" s="96"/>
      <c r="AT125" s="95"/>
      <c r="AU125" s="95"/>
      <c r="AV125" s="95"/>
      <c r="AW125" s="95"/>
      <c r="AX125" s="95"/>
    </row>
    <row r="126" spans="1:50" x14ac:dyDescent="0.2">
      <c r="A126" s="5"/>
      <c r="B126" s="342"/>
      <c r="C126" s="198"/>
      <c r="D126" s="348"/>
      <c r="E126" s="344"/>
      <c r="F126" s="344"/>
      <c r="G126" s="344"/>
      <c r="H126" s="344"/>
      <c r="I126" s="344"/>
      <c r="J126" s="344"/>
      <c r="K126" s="344"/>
      <c r="L126" s="344"/>
      <c r="M126" s="344"/>
      <c r="N126" s="344"/>
      <c r="O126" s="344"/>
      <c r="P126" s="344"/>
      <c r="Q126" s="345"/>
      <c r="R126" s="346"/>
      <c r="S126" s="344"/>
      <c r="T126" s="344"/>
      <c r="U126" s="344"/>
      <c r="V126" s="344"/>
      <c r="W126" s="344"/>
      <c r="X126" s="344"/>
      <c r="Y126" s="344"/>
      <c r="Z126" s="347"/>
      <c r="AA126" s="5"/>
      <c r="AB126" s="343"/>
      <c r="AC126" s="346"/>
      <c r="AD126" s="198"/>
      <c r="AE126" s="199"/>
      <c r="AP126" s="95"/>
      <c r="AQ126" s="95"/>
      <c r="AR126" s="95"/>
      <c r="AS126" s="96"/>
      <c r="AT126" s="95"/>
      <c r="AU126" s="95"/>
      <c r="AV126" s="95"/>
      <c r="AW126" s="95"/>
      <c r="AX126" s="95"/>
    </row>
    <row r="127" spans="1:50" x14ac:dyDescent="0.2">
      <c r="A127" s="341"/>
      <c r="B127" s="349"/>
      <c r="C127" s="97"/>
      <c r="D127" s="350"/>
      <c r="E127" s="351"/>
      <c r="F127" s="351"/>
      <c r="G127" s="351"/>
      <c r="H127" s="351"/>
      <c r="I127" s="351"/>
      <c r="J127" s="351"/>
      <c r="K127" s="351"/>
      <c r="L127" s="351"/>
      <c r="M127" s="351"/>
      <c r="N127" s="351"/>
      <c r="O127" s="351"/>
      <c r="P127" s="351"/>
      <c r="Q127" s="352"/>
      <c r="R127" s="280"/>
      <c r="S127" s="351"/>
      <c r="T127" s="351"/>
      <c r="U127" s="351"/>
      <c r="V127" s="351"/>
      <c r="W127" s="351"/>
      <c r="X127" s="351"/>
      <c r="Y127" s="351"/>
      <c r="Z127" s="353"/>
      <c r="AA127" s="353"/>
      <c r="AB127" s="351"/>
      <c r="AC127" s="346"/>
      <c r="AD127" s="198"/>
      <c r="AE127" s="199"/>
      <c r="AP127" s="95"/>
      <c r="AQ127" s="95"/>
      <c r="AR127" s="95"/>
      <c r="AS127" s="96"/>
      <c r="AT127" s="95"/>
      <c r="AU127" s="95"/>
      <c r="AV127" s="95"/>
      <c r="AW127" s="95"/>
      <c r="AX127" s="95"/>
    </row>
    <row r="128" spans="1:50" x14ac:dyDescent="0.2">
      <c r="A128" s="5"/>
      <c r="B128" s="349"/>
      <c r="C128" s="97"/>
      <c r="D128" s="350"/>
      <c r="E128" s="351"/>
      <c r="F128" s="351"/>
      <c r="G128" s="351"/>
      <c r="H128" s="351"/>
      <c r="I128" s="351"/>
      <c r="J128" s="351"/>
      <c r="K128" s="351"/>
      <c r="L128" s="351"/>
      <c r="M128" s="351"/>
      <c r="N128" s="351"/>
      <c r="O128" s="351"/>
      <c r="P128" s="351"/>
      <c r="Q128" s="352"/>
      <c r="R128" s="8"/>
      <c r="S128" s="351"/>
      <c r="T128" s="351"/>
      <c r="U128" s="351"/>
      <c r="V128" s="351"/>
      <c r="W128" s="351"/>
      <c r="X128" s="351"/>
      <c r="Y128" s="351"/>
      <c r="Z128" s="353"/>
      <c r="AA128" s="354"/>
      <c r="AB128" s="351"/>
      <c r="AC128" s="346"/>
      <c r="AD128" s="198"/>
      <c r="AE128" s="199"/>
      <c r="AP128" s="95"/>
      <c r="AQ128" s="95"/>
      <c r="AR128" s="95"/>
      <c r="AS128" s="96"/>
      <c r="AT128" s="95"/>
      <c r="AU128" s="95"/>
      <c r="AV128" s="95"/>
      <c r="AW128" s="95"/>
      <c r="AX128" s="95"/>
    </row>
    <row r="129" spans="1:50" x14ac:dyDescent="0.2">
      <c r="A129" s="341"/>
      <c r="B129" s="342"/>
      <c r="C129" s="198"/>
      <c r="D129" s="343"/>
      <c r="E129" s="344"/>
      <c r="F129" s="344"/>
      <c r="G129" s="344"/>
      <c r="H129" s="344"/>
      <c r="I129" s="344"/>
      <c r="J129" s="344"/>
      <c r="K129" s="344"/>
      <c r="L129" s="344"/>
      <c r="M129" s="344"/>
      <c r="N129" s="344"/>
      <c r="O129" s="344"/>
      <c r="P129" s="344"/>
      <c r="Q129" s="345"/>
      <c r="R129" s="346"/>
      <c r="S129" s="344"/>
      <c r="T129" s="344"/>
      <c r="U129" s="344"/>
      <c r="V129" s="344"/>
      <c r="W129" s="344"/>
      <c r="X129" s="344"/>
      <c r="Y129" s="344"/>
      <c r="Z129" s="347"/>
      <c r="AA129" s="5"/>
      <c r="AB129" s="343"/>
      <c r="AC129" s="346"/>
      <c r="AD129" s="198"/>
      <c r="AE129" s="199"/>
      <c r="AP129" s="95"/>
      <c r="AQ129" s="95"/>
      <c r="AR129" s="95"/>
      <c r="AS129" s="96"/>
      <c r="AT129" s="95"/>
      <c r="AU129" s="95"/>
      <c r="AV129" s="95"/>
      <c r="AW129" s="95"/>
      <c r="AX129" s="95"/>
    </row>
    <row r="130" spans="1:50" x14ac:dyDescent="0.2">
      <c r="A130" s="5"/>
      <c r="B130" s="349"/>
      <c r="C130" s="97"/>
      <c r="D130" s="356"/>
      <c r="E130" s="351"/>
      <c r="F130" s="351"/>
      <c r="G130" s="351"/>
      <c r="H130" s="351"/>
      <c r="I130" s="351"/>
      <c r="J130" s="351"/>
      <c r="K130" s="351"/>
      <c r="L130" s="351"/>
      <c r="M130" s="351"/>
      <c r="N130" s="351"/>
      <c r="O130" s="351"/>
      <c r="P130" s="351"/>
      <c r="Q130" s="352"/>
      <c r="R130" s="355"/>
      <c r="S130" s="351"/>
      <c r="T130" s="351"/>
      <c r="U130" s="351"/>
      <c r="V130" s="351"/>
      <c r="W130" s="351"/>
      <c r="X130" s="351"/>
      <c r="Y130" s="351"/>
      <c r="Z130" s="353"/>
      <c r="AA130" s="353"/>
      <c r="AB130" s="351"/>
      <c r="AC130" s="346"/>
      <c r="AD130" s="198"/>
      <c r="AE130" s="199"/>
      <c r="AP130" s="95"/>
      <c r="AQ130" s="95"/>
      <c r="AR130" s="95"/>
      <c r="AS130" s="96"/>
      <c r="AT130" s="95"/>
      <c r="AU130" s="95"/>
      <c r="AV130" s="95"/>
      <c r="AW130" s="95"/>
      <c r="AX130" s="95"/>
    </row>
    <row r="131" spans="1:50" x14ac:dyDescent="0.2">
      <c r="A131" s="341"/>
      <c r="B131" s="342"/>
      <c r="C131" s="198"/>
      <c r="D131" s="348"/>
      <c r="E131" s="344"/>
      <c r="F131" s="344"/>
      <c r="G131" s="344"/>
      <c r="H131" s="344"/>
      <c r="I131" s="344"/>
      <c r="J131" s="344"/>
      <c r="K131" s="344"/>
      <c r="L131" s="344"/>
      <c r="M131" s="344"/>
      <c r="N131" s="344"/>
      <c r="O131" s="344"/>
      <c r="P131" s="344"/>
      <c r="Q131" s="345"/>
      <c r="R131" s="346"/>
      <c r="S131" s="344"/>
      <c r="T131" s="344"/>
      <c r="U131" s="344"/>
      <c r="V131" s="344"/>
      <c r="W131" s="344"/>
      <c r="X131" s="344"/>
      <c r="Y131" s="344"/>
      <c r="Z131" s="347"/>
      <c r="AA131" s="5"/>
      <c r="AB131" s="343"/>
      <c r="AC131" s="346"/>
      <c r="AD131" s="198"/>
      <c r="AE131" s="199"/>
      <c r="AP131" s="95"/>
      <c r="AQ131" s="95"/>
      <c r="AR131" s="95"/>
      <c r="AS131" s="96"/>
      <c r="AT131" s="95"/>
      <c r="AU131" s="95"/>
      <c r="AV131" s="95"/>
      <c r="AW131" s="95"/>
      <c r="AX131" s="95"/>
    </row>
    <row r="132" spans="1:50" x14ac:dyDescent="0.2">
      <c r="A132" s="5"/>
      <c r="B132" s="349"/>
      <c r="C132" s="97"/>
      <c r="D132" s="355"/>
      <c r="E132" s="351"/>
      <c r="F132" s="351"/>
      <c r="G132" s="351"/>
      <c r="H132" s="351"/>
      <c r="I132" s="351"/>
      <c r="J132" s="351"/>
      <c r="K132" s="351"/>
      <c r="L132" s="351"/>
      <c r="M132" s="351"/>
      <c r="N132" s="351"/>
      <c r="O132" s="351"/>
      <c r="P132" s="351"/>
      <c r="Q132" s="352"/>
      <c r="R132" s="8"/>
      <c r="S132" s="351"/>
      <c r="T132" s="351"/>
      <c r="U132" s="351"/>
      <c r="V132" s="351"/>
      <c r="W132" s="351"/>
      <c r="X132" s="351"/>
      <c r="Y132" s="351"/>
      <c r="Z132" s="353"/>
      <c r="AA132" s="354"/>
      <c r="AB132" s="351"/>
      <c r="AC132" s="346"/>
      <c r="AD132" s="198"/>
      <c r="AE132" s="199"/>
      <c r="AP132" s="95"/>
      <c r="AQ132" s="95"/>
      <c r="AR132" s="95"/>
      <c r="AS132" s="96"/>
      <c r="AT132" s="95"/>
      <c r="AU132" s="95"/>
      <c r="AV132" s="95"/>
      <c r="AW132" s="95"/>
      <c r="AX132" s="95"/>
    </row>
    <row r="133" spans="1:50" x14ac:dyDescent="0.2">
      <c r="A133" s="341"/>
      <c r="B133" s="342"/>
      <c r="C133" s="198"/>
      <c r="D133" s="343"/>
      <c r="E133" s="344"/>
      <c r="F133" s="344"/>
      <c r="G133" s="344"/>
      <c r="H133" s="344"/>
      <c r="I133" s="344"/>
      <c r="J133" s="344"/>
      <c r="K133" s="344"/>
      <c r="L133" s="344"/>
      <c r="M133" s="344"/>
      <c r="N133" s="344"/>
      <c r="O133" s="344"/>
      <c r="P133" s="344"/>
      <c r="Q133" s="345"/>
      <c r="R133" s="346"/>
      <c r="S133" s="344"/>
      <c r="T133" s="344"/>
      <c r="U133" s="344"/>
      <c r="V133" s="344"/>
      <c r="W133" s="344"/>
      <c r="X133" s="344"/>
      <c r="Y133" s="344"/>
      <c r="Z133" s="347"/>
      <c r="AA133" s="5"/>
      <c r="AB133" s="348"/>
      <c r="AC133" s="346"/>
      <c r="AD133" s="198"/>
      <c r="AE133" s="199"/>
      <c r="AP133" s="95"/>
      <c r="AQ133" s="95"/>
      <c r="AR133" s="95"/>
      <c r="AS133" s="96"/>
      <c r="AT133" s="95"/>
      <c r="AU133" s="95"/>
      <c r="AV133" s="95"/>
      <c r="AW133" s="95"/>
      <c r="AX133" s="95"/>
    </row>
    <row r="134" spans="1:50" x14ac:dyDescent="0.2">
      <c r="A134" s="5"/>
      <c r="B134" s="342"/>
      <c r="C134" s="198"/>
      <c r="D134" s="348"/>
      <c r="E134" s="344"/>
      <c r="F134" s="344"/>
      <c r="G134" s="344"/>
      <c r="H134" s="344"/>
      <c r="I134" s="344"/>
      <c r="J134" s="344"/>
      <c r="K134" s="344"/>
      <c r="L134" s="344"/>
      <c r="M134" s="344"/>
      <c r="N134" s="344"/>
      <c r="O134" s="344"/>
      <c r="P134" s="344"/>
      <c r="Q134" s="345"/>
      <c r="R134" s="346"/>
      <c r="S134" s="344"/>
      <c r="T134" s="344"/>
      <c r="U134" s="344"/>
      <c r="V134" s="344"/>
      <c r="W134" s="344"/>
      <c r="X134" s="344"/>
      <c r="Y134" s="344"/>
      <c r="Z134" s="347"/>
      <c r="AA134" s="5"/>
      <c r="AB134" s="343"/>
      <c r="AC134" s="346"/>
      <c r="AD134" s="198"/>
      <c r="AE134" s="199"/>
      <c r="AP134" s="95"/>
      <c r="AQ134" s="95"/>
      <c r="AR134" s="95"/>
      <c r="AS134" s="96"/>
      <c r="AT134" s="95"/>
      <c r="AU134" s="95"/>
      <c r="AV134" s="95"/>
      <c r="AW134" s="95"/>
      <c r="AX134" s="95"/>
    </row>
    <row r="135" spans="1:50" x14ac:dyDescent="0.2">
      <c r="A135" s="341"/>
      <c r="B135" s="342"/>
      <c r="C135" s="198"/>
      <c r="D135" s="343"/>
      <c r="E135" s="344"/>
      <c r="F135" s="344"/>
      <c r="G135" s="344"/>
      <c r="H135" s="344"/>
      <c r="I135" s="344"/>
      <c r="J135" s="344"/>
      <c r="K135" s="344"/>
      <c r="L135" s="344"/>
      <c r="M135" s="344"/>
      <c r="N135" s="344"/>
      <c r="O135" s="344"/>
      <c r="P135" s="344"/>
      <c r="Q135" s="345"/>
      <c r="R135" s="346"/>
      <c r="S135" s="344"/>
      <c r="T135" s="344"/>
      <c r="U135" s="344"/>
      <c r="V135" s="344"/>
      <c r="W135" s="344"/>
      <c r="X135" s="344"/>
      <c r="Y135" s="344"/>
      <c r="Z135" s="347"/>
      <c r="AA135" s="5"/>
      <c r="AB135" s="348"/>
      <c r="AC135" s="346"/>
      <c r="AD135" s="198"/>
      <c r="AE135" s="199"/>
      <c r="AP135" s="95"/>
      <c r="AQ135" s="95"/>
      <c r="AR135" s="95"/>
      <c r="AS135" s="96"/>
      <c r="AT135" s="95"/>
      <c r="AU135" s="95"/>
      <c r="AV135" s="95"/>
      <c r="AW135" s="95"/>
      <c r="AX135" s="95"/>
    </row>
    <row r="136" spans="1:50" x14ac:dyDescent="0.2">
      <c r="A136" s="5"/>
      <c r="B136" s="342"/>
      <c r="C136" s="198"/>
      <c r="D136" s="343"/>
      <c r="E136" s="344"/>
      <c r="F136" s="344"/>
      <c r="G136" s="344"/>
      <c r="H136" s="344"/>
      <c r="I136" s="344"/>
      <c r="J136" s="344"/>
      <c r="K136" s="344"/>
      <c r="L136" s="344"/>
      <c r="M136" s="344"/>
      <c r="N136" s="344"/>
      <c r="O136" s="344"/>
      <c r="P136" s="344"/>
      <c r="Q136" s="345"/>
      <c r="R136" s="346"/>
      <c r="S136" s="344"/>
      <c r="T136" s="344"/>
      <c r="U136" s="344"/>
      <c r="V136" s="344"/>
      <c r="W136" s="344"/>
      <c r="X136" s="344"/>
      <c r="Y136" s="344"/>
      <c r="Z136" s="347"/>
      <c r="AA136" s="5"/>
      <c r="AB136" s="348"/>
      <c r="AC136" s="346"/>
      <c r="AD136" s="198"/>
      <c r="AE136" s="199"/>
      <c r="AP136" s="95"/>
      <c r="AQ136" s="95"/>
      <c r="AR136" s="95"/>
      <c r="AS136" s="96"/>
      <c r="AT136" s="95"/>
      <c r="AU136" s="95"/>
      <c r="AV136" s="95"/>
      <c r="AW136" s="95"/>
      <c r="AX136" s="95"/>
    </row>
    <row r="137" spans="1:50" x14ac:dyDescent="0.2">
      <c r="A137" s="341"/>
      <c r="B137" s="342"/>
      <c r="C137" s="198"/>
      <c r="D137" s="348"/>
      <c r="E137" s="344"/>
      <c r="F137" s="344"/>
      <c r="G137" s="344"/>
      <c r="H137" s="344"/>
      <c r="I137" s="344"/>
      <c r="J137" s="344"/>
      <c r="K137" s="344"/>
      <c r="L137" s="344"/>
      <c r="M137" s="344"/>
      <c r="N137" s="344"/>
      <c r="O137" s="344"/>
      <c r="P137" s="344"/>
      <c r="Q137" s="345"/>
      <c r="R137" s="346"/>
      <c r="S137" s="344"/>
      <c r="T137" s="344"/>
      <c r="U137" s="344"/>
      <c r="V137" s="344"/>
      <c r="W137" s="344"/>
      <c r="X137" s="344"/>
      <c r="Y137" s="344"/>
      <c r="Z137" s="347"/>
      <c r="AA137" s="5"/>
      <c r="AB137" s="343"/>
      <c r="AC137" s="346"/>
      <c r="AD137" s="198"/>
      <c r="AE137" s="199"/>
      <c r="AF137" s="94"/>
      <c r="AG137" s="93"/>
      <c r="AH137" s="94"/>
      <c r="AI137" s="94"/>
      <c r="AJ137" s="94"/>
      <c r="AK137" s="94"/>
      <c r="AM137" s="95"/>
      <c r="AN137" s="95"/>
      <c r="AO137" s="95"/>
      <c r="AP137" s="95"/>
      <c r="AQ137" s="95"/>
      <c r="AR137" s="95"/>
      <c r="AS137" s="96"/>
      <c r="AT137" s="95"/>
      <c r="AU137" s="95"/>
      <c r="AV137" s="95"/>
      <c r="AW137" s="95"/>
      <c r="AX137" s="95"/>
    </row>
    <row r="138" spans="1:50" x14ac:dyDescent="0.2">
      <c r="A138" s="5"/>
      <c r="B138" s="342"/>
      <c r="C138" s="198"/>
      <c r="D138" s="343"/>
      <c r="E138" s="344"/>
      <c r="F138" s="344"/>
      <c r="G138" s="344"/>
      <c r="H138" s="344"/>
      <c r="I138" s="344"/>
      <c r="J138" s="344"/>
      <c r="K138" s="344"/>
      <c r="L138" s="344"/>
      <c r="M138" s="344"/>
      <c r="N138" s="344"/>
      <c r="O138" s="344"/>
      <c r="P138" s="344"/>
      <c r="Q138" s="345"/>
      <c r="R138" s="346"/>
      <c r="S138" s="344"/>
      <c r="T138" s="344"/>
      <c r="U138" s="344"/>
      <c r="V138" s="344"/>
      <c r="W138" s="344"/>
      <c r="X138" s="344"/>
      <c r="Y138" s="344"/>
      <c r="Z138" s="347"/>
      <c r="AA138" s="5"/>
      <c r="AB138" s="348"/>
      <c r="AC138" s="346"/>
      <c r="AD138" s="198"/>
      <c r="AE138" s="199"/>
    </row>
    <row r="139" spans="1:50" x14ac:dyDescent="0.2">
      <c r="A139" s="341"/>
      <c r="B139" s="342"/>
      <c r="C139" s="198"/>
      <c r="D139" s="348"/>
      <c r="E139" s="344"/>
      <c r="F139" s="344"/>
      <c r="G139" s="344"/>
      <c r="H139" s="344"/>
      <c r="I139" s="344"/>
      <c r="J139" s="344"/>
      <c r="K139" s="344"/>
      <c r="L139" s="344"/>
      <c r="M139" s="344"/>
      <c r="N139" s="344"/>
      <c r="O139" s="344"/>
      <c r="P139" s="344"/>
      <c r="Q139" s="345"/>
      <c r="R139" s="346"/>
      <c r="S139" s="344"/>
      <c r="T139" s="344"/>
      <c r="U139" s="344"/>
      <c r="V139" s="344"/>
      <c r="W139" s="344"/>
      <c r="X139" s="344"/>
      <c r="Y139" s="344"/>
      <c r="Z139" s="347"/>
      <c r="AA139" s="5"/>
      <c r="AB139" s="343"/>
      <c r="AC139" s="346"/>
      <c r="AD139" s="198"/>
      <c r="AE139" s="199"/>
    </row>
    <row r="140" spans="1:50" x14ac:dyDescent="0.2">
      <c r="A140" s="5"/>
      <c r="B140" s="342"/>
      <c r="C140" s="198"/>
      <c r="D140" s="343"/>
      <c r="E140" s="344"/>
      <c r="F140" s="344"/>
      <c r="G140" s="344"/>
      <c r="H140" s="344"/>
      <c r="I140" s="344"/>
      <c r="J140" s="344"/>
      <c r="K140" s="344"/>
      <c r="L140" s="344"/>
      <c r="M140" s="344"/>
      <c r="N140" s="344"/>
      <c r="O140" s="344"/>
      <c r="P140" s="344"/>
      <c r="Q140" s="345"/>
      <c r="R140" s="346"/>
      <c r="S140" s="344"/>
      <c r="T140" s="344"/>
      <c r="U140" s="344"/>
      <c r="V140" s="344"/>
      <c r="W140" s="344"/>
      <c r="X140" s="344"/>
      <c r="Y140" s="344"/>
      <c r="Z140" s="347"/>
      <c r="AA140" s="5"/>
      <c r="AB140" s="348"/>
      <c r="AC140" s="346"/>
      <c r="AD140" s="198"/>
      <c r="AE140" s="199"/>
    </row>
    <row r="141" spans="1:50" x14ac:dyDescent="0.2">
      <c r="A141" s="341"/>
      <c r="B141" s="349"/>
      <c r="C141" s="97"/>
      <c r="D141" s="356"/>
      <c r="E141" s="351"/>
      <c r="F141" s="351"/>
      <c r="G141" s="351"/>
      <c r="H141" s="351"/>
      <c r="I141" s="351"/>
      <c r="J141" s="351"/>
      <c r="K141" s="351"/>
      <c r="L141" s="351"/>
      <c r="M141" s="351"/>
      <c r="N141" s="351"/>
      <c r="O141" s="351"/>
      <c r="P141" s="351"/>
      <c r="Q141" s="352"/>
      <c r="R141" s="8"/>
      <c r="S141" s="351"/>
      <c r="T141" s="351"/>
      <c r="U141" s="351"/>
      <c r="V141" s="351"/>
      <c r="W141" s="351"/>
      <c r="X141" s="351"/>
      <c r="Y141" s="351"/>
      <c r="Z141" s="353"/>
      <c r="AA141" s="354"/>
      <c r="AB141" s="351"/>
      <c r="AC141" s="346"/>
      <c r="AD141" s="198"/>
      <c r="AE141" s="199"/>
    </row>
    <row r="142" spans="1:50" x14ac:dyDescent="0.2">
      <c r="A142" s="5"/>
      <c r="B142" s="349"/>
      <c r="C142" s="97"/>
      <c r="D142" s="356"/>
      <c r="E142" s="351"/>
      <c r="F142" s="351"/>
      <c r="G142" s="351"/>
      <c r="H142" s="351"/>
      <c r="I142" s="351"/>
      <c r="J142" s="351"/>
      <c r="K142" s="351"/>
      <c r="L142" s="351"/>
      <c r="M142" s="351"/>
      <c r="N142" s="351"/>
      <c r="O142" s="351"/>
      <c r="P142" s="351"/>
      <c r="Q142" s="352"/>
      <c r="R142" s="280"/>
      <c r="S142" s="351"/>
      <c r="T142" s="351"/>
      <c r="U142" s="351"/>
      <c r="V142" s="351"/>
      <c r="W142" s="351"/>
      <c r="X142" s="351"/>
      <c r="Y142" s="351"/>
      <c r="Z142" s="353"/>
      <c r="AA142" s="353"/>
      <c r="AB142" s="351"/>
      <c r="AC142" s="346"/>
      <c r="AD142" s="198"/>
      <c r="AE142" s="199"/>
    </row>
    <row r="143" spans="1:50" x14ac:dyDescent="0.2">
      <c r="A143" s="341"/>
      <c r="B143" s="342"/>
      <c r="C143" s="198"/>
      <c r="D143" s="348"/>
      <c r="E143" s="344"/>
      <c r="F143" s="344"/>
      <c r="G143" s="344"/>
      <c r="H143" s="344"/>
      <c r="I143" s="344"/>
      <c r="J143" s="344"/>
      <c r="K143" s="344"/>
      <c r="L143" s="344"/>
      <c r="M143" s="344"/>
      <c r="N143" s="344"/>
      <c r="O143" s="344"/>
      <c r="P143" s="344"/>
      <c r="Q143" s="345"/>
      <c r="R143" s="346"/>
      <c r="S143" s="344"/>
      <c r="T143" s="344"/>
      <c r="U143" s="344"/>
      <c r="V143" s="344"/>
      <c r="W143" s="344"/>
      <c r="X143" s="344"/>
      <c r="Y143" s="344"/>
      <c r="Z143" s="347"/>
      <c r="AA143" s="5"/>
      <c r="AB143" s="343"/>
      <c r="AC143" s="346"/>
      <c r="AD143" s="198"/>
      <c r="AE143" s="199"/>
    </row>
    <row r="144" spans="1:50" x14ac:dyDescent="0.2">
      <c r="A144" s="5"/>
      <c r="B144" s="342"/>
      <c r="C144" s="198"/>
      <c r="D144" s="348"/>
      <c r="E144" s="344"/>
      <c r="F144" s="344"/>
      <c r="G144" s="344"/>
      <c r="H144" s="344"/>
      <c r="I144" s="344"/>
      <c r="J144" s="344"/>
      <c r="K144" s="344"/>
      <c r="L144" s="344"/>
      <c r="M144" s="344"/>
      <c r="N144" s="344"/>
      <c r="O144" s="344"/>
      <c r="P144" s="344"/>
      <c r="Q144" s="345"/>
      <c r="R144" s="346"/>
      <c r="S144" s="344"/>
      <c r="T144" s="344"/>
      <c r="U144" s="344"/>
      <c r="V144" s="344"/>
      <c r="W144" s="344"/>
      <c r="X144" s="344"/>
      <c r="Y144" s="344"/>
      <c r="Z144" s="347"/>
      <c r="AA144" s="5"/>
      <c r="AB144" s="343"/>
      <c r="AC144" s="346"/>
      <c r="AD144" s="198"/>
      <c r="AE144" s="199"/>
    </row>
    <row r="145" spans="1:31" x14ac:dyDescent="0.2">
      <c r="A145" s="341"/>
      <c r="B145" s="349"/>
      <c r="C145" s="97"/>
      <c r="D145" s="356"/>
      <c r="E145" s="351"/>
      <c r="F145" s="351"/>
      <c r="G145" s="351"/>
      <c r="H145" s="351"/>
      <c r="I145" s="351"/>
      <c r="J145" s="351"/>
      <c r="K145" s="351"/>
      <c r="L145" s="351"/>
      <c r="M145" s="351"/>
      <c r="N145" s="351"/>
      <c r="O145" s="351"/>
      <c r="P145" s="351"/>
      <c r="Q145" s="352"/>
      <c r="R145" s="280"/>
      <c r="S145" s="351"/>
      <c r="T145" s="351"/>
      <c r="U145" s="351"/>
      <c r="V145" s="351"/>
      <c r="W145" s="351"/>
      <c r="X145" s="351"/>
      <c r="Y145" s="351"/>
      <c r="Z145" s="353"/>
      <c r="AA145" s="353"/>
      <c r="AB145" s="356"/>
      <c r="AC145" s="346"/>
      <c r="AD145" s="198"/>
      <c r="AE145" s="199"/>
    </row>
    <row r="146" spans="1:31" x14ac:dyDescent="0.2">
      <c r="A146" s="5"/>
      <c r="B146" s="349"/>
      <c r="C146" s="97"/>
      <c r="D146" s="356"/>
      <c r="E146" s="351"/>
      <c r="F146" s="351"/>
      <c r="G146" s="351"/>
      <c r="H146" s="351"/>
      <c r="I146" s="351"/>
      <c r="J146" s="351"/>
      <c r="K146" s="351"/>
      <c r="L146" s="351"/>
      <c r="M146" s="351"/>
      <c r="N146" s="351"/>
      <c r="O146" s="351"/>
      <c r="P146" s="351"/>
      <c r="Q146" s="352"/>
      <c r="R146" s="8"/>
      <c r="S146" s="351"/>
      <c r="T146" s="351"/>
      <c r="U146" s="351"/>
      <c r="V146" s="351"/>
      <c r="W146" s="351"/>
      <c r="X146" s="351"/>
      <c r="Y146" s="351"/>
      <c r="Z146" s="353"/>
      <c r="AA146" s="354"/>
      <c r="AB146" s="351"/>
      <c r="AC146" s="346"/>
      <c r="AD146" s="198"/>
      <c r="AE146" s="199"/>
    </row>
    <row r="147" spans="1:31" x14ac:dyDescent="0.2">
      <c r="A147" s="341"/>
      <c r="B147" s="342"/>
      <c r="C147" s="198"/>
      <c r="D147" s="348"/>
      <c r="E147" s="344"/>
      <c r="F147" s="344"/>
      <c r="G147" s="344"/>
      <c r="H147" s="344"/>
      <c r="I147" s="344"/>
      <c r="J147" s="344"/>
      <c r="K147" s="344"/>
      <c r="L147" s="344"/>
      <c r="M147" s="344"/>
      <c r="N147" s="344"/>
      <c r="O147" s="344"/>
      <c r="P147" s="344"/>
      <c r="Q147" s="345"/>
      <c r="R147" s="346"/>
      <c r="S147" s="344"/>
      <c r="T147" s="344"/>
      <c r="U147" s="344"/>
      <c r="V147" s="344"/>
      <c r="W147" s="344"/>
      <c r="X147" s="344"/>
      <c r="Y147" s="344"/>
      <c r="Z147" s="347"/>
      <c r="AA147" s="5"/>
      <c r="AB147" s="343"/>
      <c r="AC147" s="346"/>
      <c r="AD147" s="198"/>
      <c r="AE147" s="199"/>
    </row>
    <row r="148" spans="1:31" x14ac:dyDescent="0.2">
      <c r="A148" s="5"/>
      <c r="B148" s="349"/>
      <c r="C148" s="198"/>
      <c r="D148" s="350"/>
      <c r="E148" s="351"/>
      <c r="F148" s="351"/>
      <c r="G148" s="351"/>
      <c r="H148" s="351"/>
      <c r="I148" s="351"/>
      <c r="J148" s="351"/>
      <c r="K148" s="351"/>
      <c r="L148" s="351"/>
      <c r="M148" s="351"/>
      <c r="N148" s="351"/>
      <c r="O148" s="351"/>
      <c r="P148" s="351"/>
      <c r="Q148" s="352"/>
      <c r="R148" s="8"/>
      <c r="S148" s="351"/>
      <c r="T148" s="351"/>
      <c r="U148" s="351"/>
      <c r="V148" s="351"/>
      <c r="W148" s="351"/>
      <c r="X148" s="351"/>
      <c r="Y148" s="351"/>
      <c r="Z148" s="353"/>
      <c r="AA148" s="354"/>
      <c r="AB148" s="351"/>
      <c r="AC148" s="346"/>
      <c r="AD148" s="198"/>
      <c r="AE148" s="199"/>
    </row>
    <row r="149" spans="1:31" x14ac:dyDescent="0.2">
      <c r="A149" s="341"/>
      <c r="B149" s="349"/>
      <c r="C149" s="97"/>
      <c r="D149" s="350"/>
      <c r="E149" s="351"/>
      <c r="F149" s="351"/>
      <c r="G149" s="351"/>
      <c r="H149" s="351"/>
      <c r="I149" s="351"/>
      <c r="J149" s="351"/>
      <c r="K149" s="351"/>
      <c r="L149" s="351"/>
      <c r="M149" s="351"/>
      <c r="N149" s="351"/>
      <c r="O149" s="351"/>
      <c r="P149" s="351"/>
      <c r="Q149" s="352"/>
      <c r="R149" s="355"/>
      <c r="S149" s="351"/>
      <c r="T149" s="351"/>
      <c r="U149" s="351"/>
      <c r="V149" s="351"/>
      <c r="W149" s="351"/>
      <c r="X149" s="351"/>
      <c r="Y149" s="200"/>
      <c r="Z149" s="353"/>
      <c r="AA149" s="353"/>
      <c r="AB149" s="352"/>
      <c r="AC149" s="346"/>
      <c r="AD149" s="198"/>
      <c r="AE149" s="199"/>
    </row>
    <row r="150" spans="1:31" x14ac:dyDescent="0.2">
      <c r="A150" s="5"/>
      <c r="B150" s="342"/>
      <c r="C150" s="198"/>
      <c r="D150" s="348"/>
      <c r="E150" s="344"/>
      <c r="F150" s="344"/>
      <c r="G150" s="344"/>
      <c r="H150" s="344"/>
      <c r="I150" s="344"/>
      <c r="J150" s="344"/>
      <c r="K150" s="344"/>
      <c r="L150" s="344"/>
      <c r="M150" s="344"/>
      <c r="N150" s="344"/>
      <c r="O150" s="344"/>
      <c r="P150" s="344"/>
      <c r="Q150" s="345"/>
      <c r="R150" s="346"/>
      <c r="S150" s="344"/>
      <c r="T150" s="344"/>
      <c r="U150" s="344"/>
      <c r="V150" s="344"/>
      <c r="W150" s="344"/>
      <c r="X150" s="344"/>
      <c r="Y150" s="344"/>
      <c r="Z150" s="347"/>
      <c r="AA150" s="5"/>
      <c r="AB150" s="348"/>
      <c r="AC150" s="346"/>
      <c r="AD150" s="198"/>
      <c r="AE150" s="199"/>
    </row>
    <row r="151" spans="1:31" x14ac:dyDescent="0.2">
      <c r="A151" s="341"/>
      <c r="B151" s="349"/>
      <c r="C151" s="97"/>
      <c r="D151" s="350"/>
      <c r="E151" s="351"/>
      <c r="F151" s="351"/>
      <c r="G151" s="351"/>
      <c r="H151" s="351"/>
      <c r="I151" s="351"/>
      <c r="J151" s="351"/>
      <c r="K151" s="351"/>
      <c r="L151" s="351"/>
      <c r="M151" s="351"/>
      <c r="N151" s="351"/>
      <c r="O151" s="351"/>
      <c r="P151" s="351"/>
      <c r="Q151" s="351"/>
      <c r="R151" s="355"/>
      <c r="S151" s="351"/>
      <c r="T151" s="351"/>
      <c r="U151" s="351"/>
      <c r="V151" s="351"/>
      <c r="W151" s="351"/>
      <c r="X151" s="351"/>
      <c r="Y151" s="351"/>
      <c r="Z151" s="353"/>
      <c r="AA151" s="353"/>
      <c r="AB151" s="351"/>
      <c r="AC151" s="346"/>
      <c r="AD151" s="198"/>
      <c r="AE151" s="199"/>
    </row>
    <row r="152" spans="1:31" x14ac:dyDescent="0.2">
      <c r="A152" s="5"/>
      <c r="B152" s="342"/>
      <c r="C152" s="198"/>
      <c r="D152" s="348"/>
      <c r="E152" s="344"/>
      <c r="F152" s="344"/>
      <c r="G152" s="344"/>
      <c r="H152" s="344"/>
      <c r="I152" s="344"/>
      <c r="J152" s="344"/>
      <c r="K152" s="344"/>
      <c r="L152" s="344"/>
      <c r="M152" s="344"/>
      <c r="N152" s="344"/>
      <c r="O152" s="344"/>
      <c r="P152" s="344"/>
      <c r="Q152" s="345"/>
      <c r="R152" s="346"/>
      <c r="S152" s="344"/>
      <c r="T152" s="344"/>
      <c r="U152" s="344"/>
      <c r="V152" s="344"/>
      <c r="W152" s="344"/>
      <c r="X152" s="344"/>
      <c r="Y152" s="344"/>
      <c r="Z152" s="347"/>
      <c r="AA152" s="5"/>
      <c r="AB152" s="348"/>
      <c r="AC152" s="346"/>
      <c r="AD152" s="198"/>
      <c r="AE152" s="199"/>
    </row>
    <row r="153" spans="1:31" x14ac:dyDescent="0.2">
      <c r="A153" s="341"/>
      <c r="B153" s="342"/>
      <c r="C153" s="198"/>
      <c r="D153" s="348"/>
      <c r="E153" s="344"/>
      <c r="F153" s="344"/>
      <c r="G153" s="344"/>
      <c r="H153" s="344"/>
      <c r="I153" s="344"/>
      <c r="J153" s="344"/>
      <c r="K153" s="344"/>
      <c r="L153" s="344"/>
      <c r="M153" s="344"/>
      <c r="N153" s="344"/>
      <c r="O153" s="344"/>
      <c r="P153" s="344"/>
      <c r="Q153" s="345"/>
      <c r="R153" s="346"/>
      <c r="S153" s="344"/>
      <c r="T153" s="344"/>
      <c r="U153" s="344"/>
      <c r="V153" s="344"/>
      <c r="W153" s="344"/>
      <c r="X153" s="344"/>
      <c r="Y153" s="344"/>
      <c r="Z153" s="347"/>
      <c r="AA153" s="5"/>
      <c r="AB153" s="343"/>
      <c r="AC153" s="346"/>
      <c r="AD153" s="198"/>
      <c r="AE153" s="199"/>
    </row>
    <row r="154" spans="1:31" x14ac:dyDescent="0.2">
      <c r="A154" s="5"/>
      <c r="B154" s="342"/>
      <c r="C154" s="198"/>
      <c r="D154" s="348"/>
      <c r="E154" s="344"/>
      <c r="F154" s="344"/>
      <c r="G154" s="344"/>
      <c r="H154" s="344"/>
      <c r="I154" s="344"/>
      <c r="J154" s="344"/>
      <c r="K154" s="344"/>
      <c r="L154" s="344"/>
      <c r="M154" s="344"/>
      <c r="N154" s="344"/>
      <c r="O154" s="344"/>
      <c r="P154" s="344"/>
      <c r="Q154" s="345"/>
      <c r="R154" s="346"/>
      <c r="S154" s="344"/>
      <c r="T154" s="344"/>
      <c r="U154" s="344"/>
      <c r="V154" s="344"/>
      <c r="W154" s="344"/>
      <c r="X154" s="344"/>
      <c r="Y154" s="344"/>
      <c r="Z154" s="347"/>
      <c r="AA154" s="5"/>
      <c r="AB154" s="343"/>
      <c r="AC154" s="346"/>
      <c r="AD154" s="198"/>
      <c r="AE154" s="199"/>
    </row>
    <row r="155" spans="1:31" x14ac:dyDescent="0.2">
      <c r="A155" s="341"/>
      <c r="B155" s="342"/>
      <c r="C155" s="198"/>
      <c r="D155" s="348"/>
      <c r="E155" s="344"/>
      <c r="F155" s="344"/>
      <c r="G155" s="344"/>
      <c r="H155" s="344"/>
      <c r="I155" s="344"/>
      <c r="J155" s="344"/>
      <c r="K155" s="344"/>
      <c r="L155" s="344"/>
      <c r="M155" s="344"/>
      <c r="N155" s="344"/>
      <c r="O155" s="344"/>
      <c r="P155" s="344"/>
      <c r="Q155" s="345"/>
      <c r="R155" s="346"/>
      <c r="S155" s="344"/>
      <c r="T155" s="344"/>
      <c r="U155" s="344"/>
      <c r="V155" s="344"/>
      <c r="W155" s="344"/>
      <c r="X155" s="344"/>
      <c r="Y155" s="344"/>
      <c r="Z155" s="347"/>
      <c r="AA155" s="5"/>
      <c r="AB155" s="343"/>
      <c r="AC155" s="346"/>
      <c r="AD155" s="198"/>
      <c r="AE155" s="199"/>
    </row>
    <row r="156" spans="1:31" x14ac:dyDescent="0.2">
      <c r="A156" s="5"/>
      <c r="B156" s="349"/>
      <c r="C156" s="97"/>
      <c r="D156" s="355"/>
      <c r="E156" s="351"/>
      <c r="F156" s="351"/>
      <c r="G156" s="351"/>
      <c r="H156" s="351"/>
      <c r="I156" s="351"/>
      <c r="J156" s="351"/>
      <c r="K156" s="351"/>
      <c r="L156" s="351"/>
      <c r="M156" s="351"/>
      <c r="N156" s="351"/>
      <c r="O156" s="351"/>
      <c r="P156" s="351"/>
      <c r="Q156" s="352"/>
      <c r="R156" s="355"/>
      <c r="S156" s="351"/>
      <c r="T156" s="351"/>
      <c r="U156" s="351"/>
      <c r="V156" s="351"/>
      <c r="W156" s="351"/>
      <c r="X156" s="351"/>
      <c r="Y156" s="200"/>
      <c r="Z156" s="353"/>
      <c r="AA156" s="353"/>
      <c r="AB156" s="200"/>
      <c r="AC156" s="346"/>
      <c r="AD156" s="198"/>
      <c r="AE156" s="199"/>
    </row>
    <row r="157" spans="1:31" x14ac:dyDescent="0.2">
      <c r="A157" s="341"/>
      <c r="B157" s="349"/>
      <c r="C157" s="97"/>
      <c r="D157" s="350"/>
      <c r="E157" s="351"/>
      <c r="F157" s="351"/>
      <c r="G157" s="351"/>
      <c r="H157" s="351"/>
      <c r="I157" s="351"/>
      <c r="J157" s="351"/>
      <c r="K157" s="351"/>
      <c r="L157" s="351"/>
      <c r="M157" s="351"/>
      <c r="N157" s="351"/>
      <c r="O157" s="351"/>
      <c r="P157" s="351"/>
      <c r="Q157" s="352"/>
      <c r="R157" s="8"/>
      <c r="S157" s="351"/>
      <c r="T157" s="351"/>
      <c r="U157" s="351"/>
      <c r="V157" s="351"/>
      <c r="W157" s="351"/>
      <c r="X157" s="351"/>
      <c r="Y157" s="351"/>
      <c r="Z157" s="353"/>
      <c r="AA157" s="354"/>
      <c r="AB157" s="351"/>
      <c r="AC157" s="346"/>
      <c r="AD157" s="198"/>
      <c r="AE157" s="199"/>
    </row>
    <row r="158" spans="1:31" x14ac:dyDescent="0.2">
      <c r="A158" s="5"/>
      <c r="B158" s="342"/>
      <c r="C158" s="198"/>
      <c r="D158" s="348"/>
      <c r="E158" s="344"/>
      <c r="F158" s="344"/>
      <c r="G158" s="344"/>
      <c r="H158" s="344"/>
      <c r="I158" s="344"/>
      <c r="J158" s="344"/>
      <c r="K158" s="344"/>
      <c r="L158" s="344"/>
      <c r="M158" s="344"/>
      <c r="N158" s="344"/>
      <c r="O158" s="344"/>
      <c r="P158" s="344"/>
      <c r="Q158" s="345"/>
      <c r="R158" s="346"/>
      <c r="S158" s="344"/>
      <c r="T158" s="344"/>
      <c r="U158" s="344"/>
      <c r="V158" s="344"/>
      <c r="W158" s="344"/>
      <c r="X158" s="344"/>
      <c r="Y158" s="344"/>
      <c r="Z158" s="347"/>
      <c r="AA158" s="5"/>
      <c r="AB158" s="343"/>
      <c r="AC158" s="346"/>
      <c r="AD158" s="198"/>
      <c r="AE158" s="199"/>
    </row>
    <row r="159" spans="1:31" x14ac:dyDescent="0.2">
      <c r="A159" s="341"/>
      <c r="B159" s="342"/>
      <c r="C159" s="198"/>
      <c r="D159" s="348"/>
      <c r="E159" s="344"/>
      <c r="F159" s="344"/>
      <c r="G159" s="344"/>
      <c r="H159" s="344"/>
      <c r="I159" s="344"/>
      <c r="J159" s="344"/>
      <c r="K159" s="344"/>
      <c r="L159" s="344"/>
      <c r="M159" s="344"/>
      <c r="N159" s="344"/>
      <c r="O159" s="344"/>
      <c r="P159" s="344"/>
      <c r="Q159" s="345"/>
      <c r="R159" s="346"/>
      <c r="S159" s="344"/>
      <c r="T159" s="344"/>
      <c r="U159" s="344"/>
      <c r="V159" s="344"/>
      <c r="W159" s="344"/>
      <c r="X159" s="344"/>
      <c r="Y159" s="344"/>
      <c r="Z159" s="347"/>
      <c r="AA159" s="5"/>
      <c r="AB159" s="343"/>
      <c r="AC159" s="346"/>
      <c r="AD159" s="198"/>
      <c r="AE159" s="199"/>
    </row>
    <row r="160" spans="1:31" x14ac:dyDescent="0.2">
      <c r="A160" s="5"/>
      <c r="B160" s="342"/>
      <c r="C160" s="198"/>
      <c r="D160" s="343"/>
      <c r="E160" s="344"/>
      <c r="F160" s="344"/>
      <c r="G160" s="344"/>
      <c r="H160" s="344"/>
      <c r="I160" s="344"/>
      <c r="J160" s="344"/>
      <c r="K160" s="344"/>
      <c r="L160" s="344"/>
      <c r="M160" s="344"/>
      <c r="N160" s="344"/>
      <c r="O160" s="344"/>
      <c r="P160" s="344"/>
      <c r="Q160" s="345"/>
      <c r="R160" s="346"/>
      <c r="S160" s="344"/>
      <c r="T160" s="344"/>
      <c r="U160" s="344"/>
      <c r="V160" s="344"/>
      <c r="W160" s="344"/>
      <c r="X160" s="344"/>
      <c r="Y160" s="344"/>
      <c r="Z160" s="347"/>
      <c r="AA160" s="5"/>
      <c r="AB160" s="343"/>
      <c r="AC160" s="346"/>
      <c r="AD160" s="198"/>
      <c r="AE160" s="199"/>
    </row>
    <row r="161" spans="1:31" x14ac:dyDescent="0.2">
      <c r="A161" s="341"/>
      <c r="B161" s="349"/>
      <c r="C161" s="97"/>
      <c r="D161" s="280"/>
      <c r="E161" s="351"/>
      <c r="F161" s="351"/>
      <c r="G161" s="351"/>
      <c r="H161" s="351"/>
      <c r="I161" s="351"/>
      <c r="J161" s="351"/>
      <c r="K161" s="351"/>
      <c r="L161" s="351"/>
      <c r="M161" s="351"/>
      <c r="N161" s="351"/>
      <c r="O161" s="351"/>
      <c r="P161" s="351"/>
      <c r="Q161" s="351"/>
      <c r="R161" s="355"/>
      <c r="S161" s="351"/>
      <c r="T161" s="351"/>
      <c r="U161" s="351"/>
      <c r="V161" s="351"/>
      <c r="W161" s="351"/>
      <c r="X161" s="351"/>
      <c r="Y161" s="351"/>
      <c r="Z161" s="353"/>
      <c r="AA161" s="353"/>
      <c r="AB161" s="352"/>
      <c r="AC161" s="346"/>
      <c r="AD161" s="198"/>
      <c r="AE161" s="199"/>
    </row>
    <row r="162" spans="1:31" x14ac:dyDescent="0.2">
      <c r="A162" s="5"/>
      <c r="B162" s="342"/>
      <c r="C162" s="198"/>
      <c r="D162" s="343"/>
      <c r="E162" s="344"/>
      <c r="F162" s="344"/>
      <c r="G162" s="344"/>
      <c r="H162" s="344"/>
      <c r="I162" s="344"/>
      <c r="J162" s="344"/>
      <c r="K162" s="344"/>
      <c r="L162" s="344"/>
      <c r="M162" s="344"/>
      <c r="N162" s="344"/>
      <c r="O162" s="344"/>
      <c r="P162" s="344"/>
      <c r="Q162" s="345"/>
      <c r="R162" s="346"/>
      <c r="S162" s="344"/>
      <c r="T162" s="344"/>
      <c r="U162" s="344"/>
      <c r="V162" s="344"/>
      <c r="W162" s="344"/>
      <c r="X162" s="344"/>
      <c r="Y162" s="344"/>
      <c r="Z162" s="347"/>
      <c r="AA162" s="5"/>
      <c r="AB162" s="343"/>
      <c r="AC162" s="346"/>
      <c r="AD162" s="198"/>
      <c r="AE162" s="199"/>
    </row>
    <row r="163" spans="1:31" x14ac:dyDescent="0.2">
      <c r="A163" s="341"/>
      <c r="B163" s="342"/>
      <c r="C163" s="198"/>
      <c r="D163" s="343"/>
      <c r="E163" s="344"/>
      <c r="F163" s="344"/>
      <c r="G163" s="344"/>
      <c r="H163" s="344"/>
      <c r="I163" s="344"/>
      <c r="J163" s="344"/>
      <c r="K163" s="344"/>
      <c r="L163" s="344"/>
      <c r="M163" s="344"/>
      <c r="N163" s="344"/>
      <c r="O163" s="344"/>
      <c r="P163" s="344"/>
      <c r="Q163" s="345"/>
      <c r="R163" s="346"/>
      <c r="S163" s="344"/>
      <c r="T163" s="344"/>
      <c r="U163" s="344"/>
      <c r="V163" s="344"/>
      <c r="W163" s="344"/>
      <c r="X163" s="344"/>
      <c r="Y163" s="344"/>
      <c r="Z163" s="347"/>
      <c r="AA163" s="5"/>
      <c r="AB163" s="348"/>
      <c r="AC163" s="346"/>
      <c r="AD163" s="198"/>
      <c r="AE163" s="199"/>
    </row>
    <row r="164" spans="1:31" x14ac:dyDescent="0.2">
      <c r="A164" s="5"/>
      <c r="B164" s="349"/>
      <c r="C164" s="97"/>
      <c r="D164" s="356"/>
      <c r="E164" s="351"/>
      <c r="F164" s="351"/>
      <c r="G164" s="351"/>
      <c r="H164" s="351"/>
      <c r="I164" s="351"/>
      <c r="J164" s="351"/>
      <c r="K164" s="351"/>
      <c r="L164" s="351"/>
      <c r="M164" s="351"/>
      <c r="N164" s="351"/>
      <c r="O164" s="351"/>
      <c r="P164" s="351"/>
      <c r="Q164" s="352"/>
      <c r="R164" s="8"/>
      <c r="S164" s="351"/>
      <c r="T164" s="351"/>
      <c r="U164" s="351"/>
      <c r="V164" s="351"/>
      <c r="W164" s="351"/>
      <c r="X164" s="351"/>
      <c r="Y164" s="351"/>
      <c r="Z164" s="353"/>
      <c r="AA164" s="354"/>
      <c r="AB164" s="351"/>
      <c r="AC164" s="346"/>
      <c r="AD164" s="198"/>
      <c r="AE164" s="199"/>
    </row>
    <row r="165" spans="1:31" x14ac:dyDescent="0.2">
      <c r="A165" s="341"/>
      <c r="B165" s="342"/>
      <c r="C165" s="198"/>
      <c r="D165" s="343"/>
      <c r="E165" s="344"/>
      <c r="F165" s="344"/>
      <c r="G165" s="344"/>
      <c r="H165" s="344"/>
      <c r="I165" s="344"/>
      <c r="J165" s="344"/>
      <c r="K165" s="344"/>
      <c r="L165" s="344"/>
      <c r="M165" s="344"/>
      <c r="N165" s="344"/>
      <c r="O165" s="344"/>
      <c r="P165" s="344"/>
      <c r="Q165" s="345"/>
      <c r="R165" s="346"/>
      <c r="S165" s="344"/>
      <c r="T165" s="344"/>
      <c r="U165" s="344"/>
      <c r="V165" s="344"/>
      <c r="W165" s="344"/>
      <c r="X165" s="344"/>
      <c r="Y165" s="344"/>
      <c r="Z165" s="347"/>
      <c r="AA165" s="5"/>
      <c r="AB165" s="348"/>
      <c r="AC165" s="346"/>
      <c r="AD165" s="198"/>
      <c r="AE165" s="199"/>
    </row>
    <row r="166" spans="1:31" x14ac:dyDescent="0.2">
      <c r="A166" s="5"/>
      <c r="B166" s="342"/>
      <c r="C166" s="198"/>
      <c r="D166" s="348"/>
      <c r="E166" s="344"/>
      <c r="F166" s="344"/>
      <c r="G166" s="344"/>
      <c r="H166" s="344"/>
      <c r="I166" s="344"/>
      <c r="J166" s="344"/>
      <c r="K166" s="344"/>
      <c r="L166" s="344"/>
      <c r="M166" s="344"/>
      <c r="N166" s="344"/>
      <c r="O166" s="344"/>
      <c r="P166" s="344"/>
      <c r="Q166" s="345"/>
      <c r="R166" s="346"/>
      <c r="S166" s="344"/>
      <c r="T166" s="344"/>
      <c r="U166" s="344"/>
      <c r="V166" s="344"/>
      <c r="W166" s="344"/>
      <c r="X166" s="344"/>
      <c r="Y166" s="344"/>
      <c r="Z166" s="347"/>
      <c r="AA166" s="5"/>
      <c r="AB166" s="343"/>
      <c r="AC166" s="346"/>
      <c r="AD166" s="198"/>
      <c r="AE166" s="199"/>
    </row>
    <row r="167" spans="1:31" x14ac:dyDescent="0.2">
      <c r="A167" s="341"/>
      <c r="B167" s="342"/>
      <c r="C167" s="198"/>
      <c r="D167" s="348"/>
      <c r="E167" s="344"/>
      <c r="F167" s="344"/>
      <c r="G167" s="344"/>
      <c r="H167" s="344"/>
      <c r="I167" s="344"/>
      <c r="J167" s="344"/>
      <c r="K167" s="344"/>
      <c r="L167" s="344"/>
      <c r="M167" s="344"/>
      <c r="N167" s="344"/>
      <c r="O167" s="344"/>
      <c r="P167" s="344"/>
      <c r="Q167" s="345"/>
      <c r="R167" s="346"/>
      <c r="S167" s="344"/>
      <c r="T167" s="344"/>
      <c r="U167" s="344"/>
      <c r="V167" s="344"/>
      <c r="W167" s="344"/>
      <c r="X167" s="344"/>
      <c r="Y167" s="344"/>
      <c r="Z167" s="347"/>
      <c r="AA167" s="5"/>
      <c r="AB167" s="343"/>
      <c r="AC167" s="346"/>
      <c r="AD167" s="198"/>
      <c r="AE167" s="199"/>
    </row>
    <row r="168" spans="1:31" x14ac:dyDescent="0.2">
      <c r="A168" s="5"/>
      <c r="B168" s="342"/>
      <c r="C168" s="198"/>
      <c r="D168" s="343"/>
      <c r="E168" s="344"/>
      <c r="F168" s="344"/>
      <c r="G168" s="344"/>
      <c r="H168" s="344"/>
      <c r="I168" s="344"/>
      <c r="J168" s="344"/>
      <c r="K168" s="344"/>
      <c r="L168" s="344"/>
      <c r="M168" s="344"/>
      <c r="N168" s="344"/>
      <c r="O168" s="344"/>
      <c r="P168" s="344"/>
      <c r="Q168" s="345"/>
      <c r="R168" s="346"/>
      <c r="S168" s="344"/>
      <c r="T168" s="344"/>
      <c r="U168" s="344"/>
      <c r="V168" s="344"/>
      <c r="W168" s="344"/>
      <c r="X168" s="344"/>
      <c r="Y168" s="344"/>
      <c r="Z168" s="347"/>
      <c r="AA168" s="5"/>
      <c r="AB168" s="348"/>
      <c r="AC168" s="346"/>
      <c r="AD168" s="198"/>
      <c r="AE168" s="199"/>
    </row>
    <row r="169" spans="1:31" x14ac:dyDescent="0.2">
      <c r="A169" s="341"/>
      <c r="B169" s="349"/>
      <c r="C169" s="97"/>
      <c r="D169" s="8"/>
      <c r="E169" s="351"/>
      <c r="F169" s="351"/>
      <c r="G169" s="351"/>
      <c r="H169" s="351"/>
      <c r="I169" s="351"/>
      <c r="J169" s="351"/>
      <c r="K169" s="351"/>
      <c r="L169" s="351"/>
      <c r="M169" s="351"/>
      <c r="N169" s="351"/>
      <c r="O169" s="351"/>
      <c r="P169" s="351"/>
      <c r="Q169" s="352"/>
      <c r="R169" s="8"/>
      <c r="S169" s="351"/>
      <c r="T169" s="9"/>
      <c r="U169" s="9"/>
      <c r="V169" s="9"/>
      <c r="W169" s="9"/>
      <c r="X169" s="9"/>
      <c r="Y169" s="7"/>
      <c r="Z169" s="353"/>
      <c r="AA169" s="353"/>
      <c r="AB169" s="200"/>
      <c r="AC169" s="346"/>
      <c r="AD169" s="7"/>
    </row>
    <row r="170" spans="1:31" x14ac:dyDescent="0.2">
      <c r="A170" s="5"/>
      <c r="B170" s="342"/>
      <c r="C170" s="198"/>
      <c r="D170" s="348"/>
      <c r="E170" s="344"/>
      <c r="F170" s="344"/>
      <c r="G170" s="344"/>
      <c r="H170" s="344"/>
      <c r="I170" s="344"/>
      <c r="J170" s="344"/>
      <c r="K170" s="344"/>
      <c r="L170" s="344"/>
      <c r="M170" s="344"/>
      <c r="N170" s="344"/>
      <c r="O170" s="344"/>
      <c r="P170" s="344"/>
      <c r="Q170" s="345"/>
      <c r="R170" s="346"/>
      <c r="S170" s="344"/>
      <c r="T170" s="344"/>
      <c r="U170" s="344"/>
      <c r="V170" s="344"/>
      <c r="W170" s="344"/>
      <c r="X170" s="344"/>
      <c r="Y170" s="344"/>
      <c r="Z170" s="347"/>
      <c r="AA170" s="5"/>
      <c r="AB170" s="343"/>
      <c r="AC170" s="346"/>
      <c r="AD170" s="7"/>
    </row>
    <row r="171" spans="1:31" x14ac:dyDescent="0.2">
      <c r="A171" s="341"/>
      <c r="B171" s="349"/>
      <c r="C171" s="97"/>
      <c r="D171" s="350"/>
      <c r="E171" s="351"/>
      <c r="F171" s="351"/>
      <c r="G171" s="351"/>
      <c r="H171" s="351"/>
      <c r="I171" s="351"/>
      <c r="J171" s="351"/>
      <c r="K171" s="351"/>
      <c r="L171" s="351"/>
      <c r="M171" s="351"/>
      <c r="N171" s="351"/>
      <c r="O171" s="351"/>
      <c r="P171" s="351"/>
      <c r="Q171" s="352"/>
      <c r="R171" s="280"/>
      <c r="S171" s="351"/>
      <c r="T171" s="351"/>
      <c r="U171" s="351"/>
      <c r="V171" s="351"/>
      <c r="W171" s="351"/>
      <c r="X171" s="351"/>
      <c r="Y171" s="351"/>
      <c r="Z171" s="353"/>
      <c r="AA171" s="353"/>
      <c r="AB171" s="351"/>
      <c r="AC171" s="346"/>
      <c r="AD171" s="7"/>
    </row>
    <row r="172" spans="1:31" x14ac:dyDescent="0.2">
      <c r="A172" s="5"/>
      <c r="B172" s="342"/>
      <c r="C172" s="198"/>
      <c r="D172" s="348"/>
      <c r="E172" s="344"/>
      <c r="F172" s="344"/>
      <c r="G172" s="344"/>
      <c r="H172" s="344"/>
      <c r="I172" s="344"/>
      <c r="J172" s="344"/>
      <c r="K172" s="344"/>
      <c r="L172" s="344"/>
      <c r="M172" s="344"/>
      <c r="N172" s="344"/>
      <c r="O172" s="344"/>
      <c r="P172" s="344"/>
      <c r="Q172" s="345"/>
      <c r="R172" s="346"/>
      <c r="S172" s="344"/>
      <c r="T172" s="344"/>
      <c r="U172" s="344"/>
      <c r="V172" s="344"/>
      <c r="W172" s="344"/>
      <c r="X172" s="344"/>
      <c r="Y172" s="344"/>
      <c r="Z172" s="347"/>
      <c r="AA172" s="5"/>
      <c r="AB172" s="343"/>
      <c r="AC172" s="346"/>
      <c r="AD172" s="7"/>
    </row>
    <row r="173" spans="1:31" x14ac:dyDescent="0.2">
      <c r="A173" s="341"/>
      <c r="B173" s="349"/>
      <c r="C173" s="97"/>
      <c r="D173" s="280"/>
      <c r="E173" s="351"/>
      <c r="F173" s="351"/>
      <c r="G173" s="351"/>
      <c r="H173" s="351"/>
      <c r="I173" s="351"/>
      <c r="J173" s="351"/>
      <c r="K173" s="351"/>
      <c r="L173" s="351"/>
      <c r="M173" s="351"/>
      <c r="N173" s="351"/>
      <c r="O173" s="351"/>
      <c r="P173" s="351"/>
      <c r="Q173" s="351"/>
      <c r="R173" s="355"/>
      <c r="S173" s="351"/>
      <c r="T173" s="351"/>
      <c r="U173" s="351"/>
      <c r="V173" s="351"/>
      <c r="W173" s="351"/>
      <c r="X173" s="351"/>
      <c r="Y173" s="351"/>
      <c r="Z173" s="353"/>
      <c r="AA173" s="353"/>
      <c r="AB173" s="352"/>
      <c r="AC173" s="346"/>
      <c r="AD173" s="7"/>
    </row>
    <row r="174" spans="1:31" x14ac:dyDescent="0.2">
      <c r="A174" s="5"/>
      <c r="B174" s="342"/>
      <c r="C174" s="198"/>
      <c r="D174" s="348"/>
      <c r="E174" s="344"/>
      <c r="F174" s="344"/>
      <c r="G174" s="344"/>
      <c r="H174" s="344"/>
      <c r="I174" s="344"/>
      <c r="J174" s="344"/>
      <c r="K174" s="344"/>
      <c r="L174" s="344"/>
      <c r="M174" s="344"/>
      <c r="N174" s="344"/>
      <c r="O174" s="344"/>
      <c r="P174" s="344"/>
      <c r="Q174" s="345"/>
      <c r="R174" s="346"/>
      <c r="S174" s="344"/>
      <c r="T174" s="344"/>
      <c r="U174" s="344"/>
      <c r="V174" s="344"/>
      <c r="W174" s="344"/>
      <c r="X174" s="344"/>
      <c r="Y174" s="344"/>
      <c r="Z174" s="347"/>
      <c r="AA174" s="5"/>
      <c r="AB174" s="348"/>
      <c r="AC174" s="346"/>
      <c r="AD174" s="7"/>
    </row>
    <row r="175" spans="1:31" x14ac:dyDescent="0.2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15"/>
  <sheetViews>
    <sheetView topLeftCell="A4" workbookViewId="0">
      <selection activeCell="A14" sqref="A14:G15"/>
    </sheetView>
  </sheetViews>
  <sheetFormatPr defaultRowHeight="12.75" x14ac:dyDescent="0.2"/>
  <cols>
    <col min="1" max="1" width="6.42578125" customWidth="1"/>
    <col min="2" max="2" width="23.7109375" customWidth="1"/>
    <col min="3" max="3" width="15.85546875" customWidth="1"/>
  </cols>
  <sheetData>
    <row r="4" spans="1:8" ht="18.75" x14ac:dyDescent="0.3">
      <c r="A4" s="882" t="s">
        <v>1522</v>
      </c>
      <c r="B4" s="882"/>
      <c r="C4" s="882"/>
      <c r="D4" s="882"/>
      <c r="E4" s="882"/>
      <c r="F4" s="630"/>
      <c r="G4" s="259"/>
      <c r="H4" s="7"/>
    </row>
    <row r="5" spans="1:8" ht="15.75" x14ac:dyDescent="0.25">
      <c r="A5" s="882"/>
      <c r="B5" s="882"/>
      <c r="C5" s="882"/>
      <c r="D5" s="882"/>
      <c r="E5" s="882"/>
      <c r="F5" s="631"/>
      <c r="H5" s="7"/>
    </row>
    <row r="6" spans="1:8" ht="15.75" x14ac:dyDescent="0.25">
      <c r="A6" s="813" t="s">
        <v>2</v>
      </c>
      <c r="B6" s="813"/>
      <c r="C6" s="813" t="s">
        <v>3</v>
      </c>
      <c r="D6" s="813"/>
      <c r="E6" s="813" t="s">
        <v>4</v>
      </c>
      <c r="F6" s="632"/>
      <c r="G6" s="633"/>
      <c r="H6" s="634"/>
    </row>
    <row r="7" spans="1:8" ht="15.75" x14ac:dyDescent="0.25">
      <c r="A7" s="813" t="s">
        <v>5</v>
      </c>
      <c r="B7" s="813"/>
      <c r="C7" s="813" t="s">
        <v>6</v>
      </c>
      <c r="D7" s="813"/>
      <c r="E7" s="813" t="s">
        <v>7</v>
      </c>
      <c r="F7" s="632"/>
      <c r="G7" s="633"/>
      <c r="H7" s="634"/>
    </row>
    <row r="8" spans="1:8" ht="15.75" x14ac:dyDescent="0.25">
      <c r="A8" s="813" t="s">
        <v>8</v>
      </c>
      <c r="B8" s="813"/>
      <c r="C8" s="813" t="s">
        <v>9</v>
      </c>
      <c r="D8" s="813"/>
      <c r="E8" s="813" t="s">
        <v>10</v>
      </c>
      <c r="F8" s="632"/>
      <c r="G8" s="633"/>
      <c r="H8" s="634"/>
    </row>
    <row r="9" spans="1:8" ht="15.75" x14ac:dyDescent="0.25">
      <c r="A9" s="813" t="s">
        <v>11</v>
      </c>
      <c r="B9" s="813"/>
      <c r="C9" s="813" t="s">
        <v>12</v>
      </c>
      <c r="D9" s="813"/>
      <c r="E9" s="813" t="s">
        <v>13</v>
      </c>
      <c r="F9" s="632"/>
      <c r="G9" s="633"/>
      <c r="H9" s="634"/>
    </row>
    <row r="10" spans="1:8" ht="15.75" x14ac:dyDescent="0.25">
      <c r="A10" s="813" t="s">
        <v>279</v>
      </c>
      <c r="B10" s="813"/>
      <c r="C10" s="813" t="s">
        <v>280</v>
      </c>
      <c r="D10" s="813"/>
      <c r="E10" s="813" t="s">
        <v>281</v>
      </c>
      <c r="F10" s="632"/>
      <c r="G10" s="633"/>
      <c r="H10" s="634"/>
    </row>
    <row r="11" spans="1:8" ht="15.75" x14ac:dyDescent="0.25">
      <c r="A11" s="813" t="s">
        <v>282</v>
      </c>
      <c r="B11" s="813"/>
      <c r="C11" s="813" t="s">
        <v>283</v>
      </c>
      <c r="D11" s="813"/>
      <c r="E11" s="813" t="s">
        <v>282</v>
      </c>
      <c r="F11" s="635"/>
      <c r="G11" s="635"/>
      <c r="H11" s="636"/>
    </row>
    <row r="12" spans="1:8" ht="15.75" x14ac:dyDescent="0.25">
      <c r="A12" s="635"/>
      <c r="B12" s="635"/>
      <c r="C12" s="637"/>
      <c r="D12" s="635"/>
      <c r="E12" s="637"/>
      <c r="F12" s="635"/>
      <c r="G12" s="635"/>
      <c r="H12" s="636"/>
    </row>
    <row r="13" spans="1:8" ht="13.5" thickBot="1" x14ac:dyDescent="0.25">
      <c r="A13" s="633"/>
      <c r="B13" s="633"/>
      <c r="C13" s="633"/>
      <c r="D13" s="633"/>
      <c r="E13" s="633"/>
      <c r="F13" s="633"/>
      <c r="G13" s="633"/>
      <c r="H13" s="634"/>
    </row>
    <row r="14" spans="1:8" x14ac:dyDescent="0.2">
      <c r="A14" s="840">
        <v>1</v>
      </c>
      <c r="B14" s="840">
        <v>2</v>
      </c>
      <c r="C14" s="840">
        <v>3</v>
      </c>
      <c r="D14" s="840">
        <v>4</v>
      </c>
      <c r="E14" s="840">
        <v>5</v>
      </c>
      <c r="F14" s="840">
        <v>6</v>
      </c>
      <c r="G14" s="840"/>
      <c r="H14" s="634"/>
    </row>
    <row r="15" spans="1:8" x14ac:dyDescent="0.2">
      <c r="A15" s="63">
        <v>1</v>
      </c>
      <c r="B15" s="761" t="s">
        <v>1396</v>
      </c>
      <c r="C15" s="67" t="s">
        <v>1397</v>
      </c>
      <c r="D15" s="113">
        <v>2016</v>
      </c>
      <c r="E15" s="63">
        <v>111.9</v>
      </c>
      <c r="F15" s="67"/>
      <c r="G15" s="67" t="s">
        <v>996</v>
      </c>
    </row>
  </sheetData>
  <phoneticPr fontId="8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workbookViewId="0">
      <selection activeCell="F12" sqref="A11:F12"/>
    </sheetView>
  </sheetViews>
  <sheetFormatPr defaultRowHeight="12.75" x14ac:dyDescent="0.2"/>
  <cols>
    <col min="1" max="1" width="15.28515625" customWidth="1"/>
    <col min="2" max="2" width="29.85546875" customWidth="1"/>
    <col min="3" max="3" width="15.28515625" customWidth="1"/>
    <col min="4" max="4" width="10.7109375" customWidth="1"/>
    <col min="5" max="5" width="10.140625" customWidth="1"/>
  </cols>
  <sheetData>
    <row r="2" spans="1:6" ht="78.75" customHeight="1" x14ac:dyDescent="0.25">
      <c r="A2" s="805" t="s">
        <v>332</v>
      </c>
      <c r="B2" s="168"/>
      <c r="C2" s="805" t="s">
        <v>303</v>
      </c>
      <c r="D2" s="168"/>
      <c r="E2" s="805" t="s">
        <v>304</v>
      </c>
      <c r="F2" s="206"/>
    </row>
    <row r="4" spans="1:6" x14ac:dyDescent="0.2">
      <c r="A4" t="s">
        <v>2</v>
      </c>
      <c r="C4" t="s">
        <v>3</v>
      </c>
      <c r="E4" t="s">
        <v>4</v>
      </c>
    </row>
    <row r="5" spans="1:6" x14ac:dyDescent="0.2">
      <c r="A5" t="s">
        <v>5</v>
      </c>
      <c r="C5" t="s">
        <v>6</v>
      </c>
      <c r="E5" t="s">
        <v>7</v>
      </c>
    </row>
    <row r="6" spans="1:6" x14ac:dyDescent="0.2">
      <c r="A6" t="s">
        <v>8</v>
      </c>
      <c r="C6" t="s">
        <v>9</v>
      </c>
      <c r="E6" t="s">
        <v>10</v>
      </c>
    </row>
    <row r="7" spans="1:6" x14ac:dyDescent="0.2">
      <c r="A7" t="s">
        <v>11</v>
      </c>
      <c r="C7" t="s">
        <v>12</v>
      </c>
      <c r="E7" t="s">
        <v>13</v>
      </c>
    </row>
    <row r="8" spans="1:6" x14ac:dyDescent="0.2">
      <c r="A8" t="s">
        <v>279</v>
      </c>
      <c r="C8" t="s">
        <v>280</v>
      </c>
      <c r="E8" t="s">
        <v>281</v>
      </c>
    </row>
    <row r="9" spans="1:6" x14ac:dyDescent="0.2">
      <c r="A9" t="s">
        <v>282</v>
      </c>
      <c r="C9" t="s">
        <v>283</v>
      </c>
      <c r="E9" t="s">
        <v>282</v>
      </c>
    </row>
    <row r="10" spans="1:6" ht="13.5" thickBot="1" x14ac:dyDescent="0.25"/>
    <row r="11" spans="1:6" ht="13.5" thickBot="1" x14ac:dyDescent="0.25">
      <c r="A11" s="106">
        <v>1</v>
      </c>
      <c r="B11" s="107">
        <v>2</v>
      </c>
      <c r="C11" s="107">
        <v>3</v>
      </c>
      <c r="D11" s="107">
        <v>4</v>
      </c>
      <c r="E11" s="107">
        <v>5</v>
      </c>
      <c r="F11" s="114">
        <v>6</v>
      </c>
    </row>
    <row r="12" spans="1:6" x14ac:dyDescent="0.2">
      <c r="A12" s="186">
        <v>1</v>
      </c>
      <c r="B12" s="187" t="s">
        <v>756</v>
      </c>
      <c r="C12" s="188" t="s">
        <v>757</v>
      </c>
      <c r="D12" s="189" t="s">
        <v>617</v>
      </c>
      <c r="E12" s="204">
        <v>161.62</v>
      </c>
      <c r="F12" s="186"/>
    </row>
    <row r="13" spans="1:6" x14ac:dyDescent="0.2">
      <c r="A13" s="108"/>
      <c r="B13" s="190"/>
      <c r="C13" s="67"/>
      <c r="D13" s="130"/>
      <c r="E13" s="63"/>
      <c r="F13" s="108"/>
    </row>
    <row r="14" spans="1:6" x14ac:dyDescent="0.2">
      <c r="A14" s="108"/>
      <c r="B14" s="190"/>
      <c r="C14" s="182"/>
      <c r="D14" s="130"/>
      <c r="E14" s="191"/>
      <c r="F14" s="108"/>
    </row>
    <row r="15" spans="1:6" x14ac:dyDescent="0.2">
      <c r="A15" s="108"/>
      <c r="B15" s="190"/>
      <c r="C15" s="182"/>
      <c r="D15" s="130"/>
      <c r="E15" s="191"/>
      <c r="F15" s="63"/>
    </row>
    <row r="16" spans="1:6" x14ac:dyDescent="0.2">
      <c r="A16" s="108"/>
      <c r="B16" s="190"/>
      <c r="C16" s="67"/>
      <c r="D16" s="130"/>
      <c r="E16" s="191"/>
      <c r="F16" s="108"/>
    </row>
  </sheetData>
  <phoneticPr fontId="8" type="noConversion"/>
  <pageMargins left="0.75" right="0.75" top="1" bottom="1" header="0.5" footer="0.5"/>
  <pageSetup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5"/>
  <sheetViews>
    <sheetView topLeftCell="A17" workbookViewId="0">
      <selection activeCell="B2" sqref="B2"/>
    </sheetView>
  </sheetViews>
  <sheetFormatPr defaultRowHeight="12.75" x14ac:dyDescent="0.2"/>
  <cols>
    <col min="2" max="2" width="22.7109375" customWidth="1"/>
    <col min="8" max="8" width="24.28515625" customWidth="1"/>
  </cols>
  <sheetData>
    <row r="1" spans="2:12" ht="13.5" thickBot="1" x14ac:dyDescent="0.25"/>
    <row r="2" spans="2:12" ht="16.5" thickBot="1" x14ac:dyDescent="0.3">
      <c r="B2" s="897"/>
      <c r="C2" s="898" t="s">
        <v>335</v>
      </c>
      <c r="D2" s="898"/>
      <c r="E2" s="899"/>
      <c r="F2" s="899"/>
      <c r="G2" s="900"/>
      <c r="H2" s="5"/>
      <c r="I2" s="5"/>
      <c r="J2" s="5"/>
      <c r="K2" s="5"/>
      <c r="L2" s="5"/>
    </row>
    <row r="3" spans="2:12" ht="13.5" thickBot="1" x14ac:dyDescent="0.25">
      <c r="B3" s="192" t="s">
        <v>284</v>
      </c>
      <c r="C3" s="192" t="s">
        <v>83</v>
      </c>
      <c r="D3" s="192" t="s">
        <v>84</v>
      </c>
      <c r="E3" s="192" t="s">
        <v>85</v>
      </c>
      <c r="F3" s="593" t="s">
        <v>1146</v>
      </c>
      <c r="G3" s="192" t="s">
        <v>285</v>
      </c>
      <c r="H3" s="103"/>
      <c r="I3" s="7"/>
      <c r="J3" s="7"/>
      <c r="K3" s="7"/>
      <c r="L3" s="7"/>
    </row>
    <row r="4" spans="2:12" ht="18.75" thickBot="1" x14ac:dyDescent="0.3">
      <c r="B4" s="594" t="s">
        <v>286</v>
      </c>
      <c r="C4" s="595">
        <v>63</v>
      </c>
      <c r="D4" s="596">
        <v>119</v>
      </c>
      <c r="E4" s="597">
        <v>125</v>
      </c>
      <c r="F4" s="605">
        <v>43</v>
      </c>
      <c r="G4" s="607">
        <f>SUM(C4:F4)</f>
        <v>350</v>
      </c>
      <c r="H4" s="103"/>
      <c r="I4" s="7"/>
      <c r="J4" s="7"/>
      <c r="K4" s="7"/>
      <c r="L4" s="7"/>
    </row>
    <row r="5" spans="2:12" ht="18.75" thickBot="1" x14ac:dyDescent="0.3">
      <c r="B5" s="594" t="s">
        <v>287</v>
      </c>
      <c r="C5" s="595">
        <v>4</v>
      </c>
      <c r="D5" s="596">
        <v>13</v>
      </c>
      <c r="E5" s="597">
        <v>46</v>
      </c>
      <c r="F5" s="605">
        <v>11</v>
      </c>
      <c r="G5" s="607">
        <f>SUM(C5:F5)</f>
        <v>74</v>
      </c>
      <c r="H5" s="103"/>
      <c r="I5" s="7"/>
      <c r="J5" s="7"/>
      <c r="K5" s="7"/>
      <c r="L5" s="7"/>
    </row>
    <row r="6" spans="2:12" ht="18.75" thickBot="1" x14ac:dyDescent="0.3">
      <c r="B6" s="594" t="s">
        <v>288</v>
      </c>
      <c r="C6" s="595">
        <v>1</v>
      </c>
      <c r="D6" s="596">
        <v>19</v>
      </c>
      <c r="E6" s="597">
        <v>25</v>
      </c>
      <c r="F6" s="605">
        <v>2</v>
      </c>
      <c r="G6" s="607">
        <f>SUM(C6:F6)</f>
        <v>47</v>
      </c>
      <c r="H6" s="103"/>
      <c r="I6" s="7"/>
      <c r="J6" s="7"/>
      <c r="K6" s="7"/>
      <c r="L6" s="7"/>
    </row>
    <row r="7" spans="2:12" ht="18.75" thickBot="1" x14ac:dyDescent="0.3">
      <c r="B7" s="594" t="s">
        <v>289</v>
      </c>
      <c r="C7" s="595">
        <v>4</v>
      </c>
      <c r="D7" s="596">
        <v>9</v>
      </c>
      <c r="E7" s="597">
        <v>18</v>
      </c>
      <c r="F7" s="605">
        <v>7</v>
      </c>
      <c r="G7" s="607">
        <f t="shared" ref="G7:G18" si="0">SUM(C7:F7)</f>
        <v>38</v>
      </c>
      <c r="H7" s="103"/>
      <c r="I7" s="7"/>
      <c r="J7" s="7"/>
      <c r="K7" s="7"/>
      <c r="L7" s="7"/>
    </row>
    <row r="8" spans="2:12" ht="18.75" thickBot="1" x14ac:dyDescent="0.3">
      <c r="B8" s="594" t="s">
        <v>290</v>
      </c>
      <c r="C8" s="595"/>
      <c r="D8" s="596">
        <v>1</v>
      </c>
      <c r="E8" s="597">
        <v>1</v>
      </c>
      <c r="F8" s="605">
        <v>5</v>
      </c>
      <c r="G8" s="607">
        <f t="shared" si="0"/>
        <v>7</v>
      </c>
      <c r="H8" s="103"/>
      <c r="I8" s="7"/>
      <c r="J8" s="7"/>
      <c r="K8" s="7"/>
      <c r="L8" s="7"/>
    </row>
    <row r="9" spans="2:12" ht="18.75" thickBot="1" x14ac:dyDescent="0.3">
      <c r="B9" s="594" t="s">
        <v>321</v>
      </c>
      <c r="C9" s="595">
        <v>2</v>
      </c>
      <c r="D9" s="596">
        <v>2</v>
      </c>
      <c r="E9" s="597">
        <v>1</v>
      </c>
      <c r="F9" s="605"/>
      <c r="G9" s="607">
        <f t="shared" si="0"/>
        <v>5</v>
      </c>
      <c r="H9" s="103"/>
      <c r="I9" s="7"/>
      <c r="J9" s="7"/>
      <c r="K9" s="7"/>
      <c r="L9" s="7"/>
    </row>
    <row r="10" spans="2:12" ht="18.75" thickBot="1" x14ac:dyDescent="0.3">
      <c r="B10" s="594" t="s">
        <v>291</v>
      </c>
      <c r="C10" s="595">
        <v>1</v>
      </c>
      <c r="D10" s="596"/>
      <c r="E10" s="597"/>
      <c r="F10" s="605"/>
      <c r="G10" s="607">
        <f t="shared" si="0"/>
        <v>1</v>
      </c>
      <c r="H10" s="103"/>
      <c r="I10" s="7"/>
      <c r="J10" s="7"/>
      <c r="K10" s="7"/>
      <c r="L10" s="7"/>
    </row>
    <row r="11" spans="2:12" ht="18.75" thickBot="1" x14ac:dyDescent="0.3">
      <c r="B11" s="594" t="s">
        <v>292</v>
      </c>
      <c r="C11" s="595">
        <v>8</v>
      </c>
      <c r="D11" s="596">
        <v>2</v>
      </c>
      <c r="E11" s="597">
        <v>6</v>
      </c>
      <c r="F11" s="605">
        <v>10</v>
      </c>
      <c r="G11" s="607">
        <f t="shared" si="0"/>
        <v>26</v>
      </c>
      <c r="H11" s="103"/>
      <c r="I11" s="7"/>
      <c r="J11" s="7"/>
      <c r="K11" s="7"/>
      <c r="L11" s="7"/>
    </row>
    <row r="12" spans="2:12" ht="18.75" thickBot="1" x14ac:dyDescent="0.3">
      <c r="B12" s="594" t="s">
        <v>293</v>
      </c>
      <c r="C12" s="595">
        <v>5</v>
      </c>
      <c r="D12" s="596">
        <v>1</v>
      </c>
      <c r="E12" s="597"/>
      <c r="F12" s="605"/>
      <c r="G12" s="607">
        <f t="shared" si="0"/>
        <v>6</v>
      </c>
      <c r="H12" s="103"/>
      <c r="I12" s="7"/>
      <c r="J12" s="7"/>
      <c r="K12" s="7"/>
      <c r="L12" s="7"/>
    </row>
    <row r="13" spans="2:12" ht="18.75" thickBot="1" x14ac:dyDescent="0.3">
      <c r="B13" s="594" t="s">
        <v>310</v>
      </c>
      <c r="C13" s="595">
        <v>7</v>
      </c>
      <c r="D13" s="596">
        <v>1</v>
      </c>
      <c r="E13" s="597">
        <v>1</v>
      </c>
      <c r="F13" s="605">
        <v>5</v>
      </c>
      <c r="G13" s="607">
        <f t="shared" si="0"/>
        <v>14</v>
      </c>
      <c r="H13" s="103"/>
      <c r="I13" s="7"/>
      <c r="J13" s="7"/>
      <c r="K13" s="7"/>
      <c r="L13" s="7"/>
    </row>
    <row r="14" spans="2:12" ht="18.75" thickBot="1" x14ac:dyDescent="0.3">
      <c r="B14" s="594" t="s">
        <v>295</v>
      </c>
      <c r="C14" s="595">
        <v>2</v>
      </c>
      <c r="D14" s="596">
        <v>9</v>
      </c>
      <c r="E14" s="597">
        <v>3</v>
      </c>
      <c r="F14" s="605">
        <v>1</v>
      </c>
      <c r="G14" s="607">
        <f t="shared" si="0"/>
        <v>15</v>
      </c>
      <c r="H14" s="104"/>
      <c r="I14" s="7"/>
      <c r="J14" s="7"/>
      <c r="K14" s="7"/>
      <c r="L14" s="7"/>
    </row>
    <row r="15" spans="2:12" ht="18.75" thickBot="1" x14ac:dyDescent="0.3">
      <c r="B15" s="594" t="s">
        <v>296</v>
      </c>
      <c r="C15" s="595">
        <v>25</v>
      </c>
      <c r="D15" s="596">
        <v>23</v>
      </c>
      <c r="E15" s="597">
        <v>27</v>
      </c>
      <c r="F15" s="605">
        <v>7</v>
      </c>
      <c r="G15" s="607">
        <f t="shared" si="0"/>
        <v>82</v>
      </c>
      <c r="H15" s="104"/>
      <c r="I15" s="7"/>
      <c r="J15" s="7"/>
      <c r="K15" s="7"/>
      <c r="L15" s="7"/>
    </row>
    <row r="16" spans="2:12" ht="18.75" thickBot="1" x14ac:dyDescent="0.3">
      <c r="B16" s="598" t="s">
        <v>309</v>
      </c>
      <c r="C16" s="595"/>
      <c r="D16" s="596">
        <v>5</v>
      </c>
      <c r="E16" s="597">
        <v>9</v>
      </c>
      <c r="F16" s="605">
        <v>4</v>
      </c>
      <c r="G16" s="607">
        <f t="shared" si="0"/>
        <v>18</v>
      </c>
      <c r="H16" s="103"/>
      <c r="I16" s="7"/>
      <c r="J16" s="7"/>
      <c r="K16" s="7"/>
      <c r="L16" s="7"/>
    </row>
    <row r="17" spans="2:12" ht="18.75" thickBot="1" x14ac:dyDescent="0.3">
      <c r="B17" s="598" t="s">
        <v>294</v>
      </c>
      <c r="C17" s="595"/>
      <c r="D17" s="596"/>
      <c r="E17" s="597">
        <v>1</v>
      </c>
      <c r="F17" s="605"/>
      <c r="G17" s="607">
        <f t="shared" si="0"/>
        <v>1</v>
      </c>
      <c r="H17" s="103"/>
      <c r="I17" s="7"/>
      <c r="J17" s="7"/>
      <c r="K17" s="7"/>
      <c r="L17" s="7"/>
    </row>
    <row r="18" spans="2:12" ht="18.75" thickBot="1" x14ac:dyDescent="0.3">
      <c r="B18" s="606" t="s">
        <v>1147</v>
      </c>
      <c r="C18" s="595">
        <v>4</v>
      </c>
      <c r="D18" s="596">
        <v>3</v>
      </c>
      <c r="E18" s="597">
        <v>2</v>
      </c>
      <c r="F18" s="605"/>
      <c r="G18" s="607">
        <f t="shared" si="0"/>
        <v>9</v>
      </c>
      <c r="H18" s="103"/>
      <c r="I18" s="7"/>
      <c r="J18" s="7"/>
      <c r="K18" s="7"/>
      <c r="L18" s="7"/>
    </row>
    <row r="19" spans="2:12" ht="18.75" thickBot="1" x14ac:dyDescent="0.3">
      <c r="B19" s="594" t="s">
        <v>298</v>
      </c>
      <c r="C19" s="595"/>
      <c r="D19" s="596"/>
      <c r="E19" s="597"/>
      <c r="F19" s="605">
        <v>1</v>
      </c>
      <c r="G19" s="607">
        <f>SUM(C19:F19)</f>
        <v>1</v>
      </c>
      <c r="H19" s="103"/>
      <c r="I19" s="7"/>
      <c r="J19" s="7"/>
      <c r="K19" s="7"/>
      <c r="L19" s="7"/>
    </row>
    <row r="20" spans="2:12" ht="18.75" thickBot="1" x14ac:dyDescent="0.3">
      <c r="B20" s="594" t="s">
        <v>320</v>
      </c>
      <c r="C20" s="595"/>
      <c r="D20" s="596"/>
      <c r="E20" s="597"/>
      <c r="F20" s="605">
        <v>1</v>
      </c>
      <c r="G20" s="607">
        <f>SUM(C20:F20)</f>
        <v>1</v>
      </c>
      <c r="H20" s="103"/>
      <c r="I20" s="7"/>
      <c r="J20" s="7"/>
      <c r="K20" s="7"/>
      <c r="L20" s="7"/>
    </row>
    <row r="21" spans="2:12" ht="18.75" thickBot="1" x14ac:dyDescent="0.3">
      <c r="B21" s="594" t="s">
        <v>322</v>
      </c>
      <c r="C21" s="595"/>
      <c r="D21" s="596"/>
      <c r="E21" s="597"/>
      <c r="F21" s="605"/>
      <c r="G21" s="607"/>
      <c r="H21" s="103"/>
      <c r="I21" s="7"/>
      <c r="J21" s="7"/>
      <c r="K21" s="7"/>
      <c r="L21" s="7"/>
    </row>
    <row r="22" spans="2:12" ht="18.75" thickBot="1" x14ac:dyDescent="0.3">
      <c r="B22" s="594" t="s">
        <v>323</v>
      </c>
      <c r="C22" s="595"/>
      <c r="D22" s="596"/>
      <c r="E22" s="597">
        <v>1</v>
      </c>
      <c r="F22" s="605">
        <v>2</v>
      </c>
      <c r="G22" s="607">
        <f>SUM(C22:F22)</f>
        <v>3</v>
      </c>
    </row>
    <row r="23" spans="2:12" ht="18.75" thickBot="1" x14ac:dyDescent="0.3">
      <c r="B23" s="594" t="s">
        <v>297</v>
      </c>
      <c r="C23" s="599">
        <v>3</v>
      </c>
      <c r="D23" s="600">
        <v>1</v>
      </c>
      <c r="E23" s="601"/>
      <c r="F23" s="605"/>
      <c r="G23" s="607">
        <f>SUM(C23:F23)</f>
        <v>4</v>
      </c>
    </row>
    <row r="24" spans="2:12" ht="16.5" thickBot="1" x14ac:dyDescent="0.3">
      <c r="B24" s="594" t="s">
        <v>1401</v>
      </c>
      <c r="C24" s="603"/>
      <c r="D24" s="603"/>
      <c r="E24" s="603"/>
      <c r="F24" s="604">
        <v>1</v>
      </c>
      <c r="G24" s="608">
        <f>SUM(C24:F24)</f>
        <v>1</v>
      </c>
    </row>
    <row r="25" spans="2:12" ht="16.5" thickBot="1" x14ac:dyDescent="0.3">
      <c r="B25" s="594" t="s">
        <v>1402</v>
      </c>
      <c r="C25" s="603"/>
      <c r="D25" s="603"/>
      <c r="E25" s="603"/>
      <c r="F25" s="604">
        <v>1</v>
      </c>
      <c r="G25" s="608">
        <f>SUM(C25:F25)</f>
        <v>1</v>
      </c>
    </row>
    <row r="26" spans="2:12" ht="16.5" thickBot="1" x14ac:dyDescent="0.3">
      <c r="B26" s="602" t="s">
        <v>299</v>
      </c>
      <c r="C26" s="612">
        <f>SUM(C4:C25)</f>
        <v>129</v>
      </c>
      <c r="D26" s="611">
        <f>SUM(D4:D25)</f>
        <v>208</v>
      </c>
      <c r="E26" s="610">
        <f>SUM(E4:E25)</f>
        <v>266</v>
      </c>
      <c r="F26" s="604">
        <f>SUM(F4:F25)</f>
        <v>101</v>
      </c>
      <c r="G26" s="609">
        <f>SUM(G4:G25)</f>
        <v>704</v>
      </c>
    </row>
    <row r="27" spans="2:12" x14ac:dyDescent="0.2">
      <c r="B27" s="103"/>
      <c r="C27" s="28"/>
      <c r="D27" s="28"/>
      <c r="E27" s="28"/>
      <c r="F27" s="28"/>
      <c r="G27" s="5"/>
    </row>
    <row r="28" spans="2:12" x14ac:dyDescent="0.2">
      <c r="B28" s="103"/>
      <c r="C28" s="28"/>
      <c r="D28" s="28"/>
      <c r="E28" s="28"/>
      <c r="F28" s="28"/>
      <c r="G28" s="5"/>
    </row>
    <row r="29" spans="2:12" x14ac:dyDescent="0.2">
      <c r="B29" s="103"/>
      <c r="C29" s="28"/>
      <c r="D29" s="28"/>
      <c r="E29" s="28"/>
      <c r="F29" s="28"/>
      <c r="G29" s="5"/>
    </row>
    <row r="30" spans="2:12" hidden="1" x14ac:dyDescent="0.2">
      <c r="B30" s="103"/>
      <c r="C30" s="28"/>
      <c r="D30" s="28"/>
      <c r="E30" s="28"/>
      <c r="F30" s="28"/>
      <c r="G30" s="5"/>
    </row>
    <row r="31" spans="2:12" hidden="1" x14ac:dyDescent="0.2">
      <c r="B31" s="104"/>
      <c r="C31" s="28"/>
      <c r="D31" s="28"/>
      <c r="E31" s="28"/>
      <c r="F31" s="28"/>
      <c r="G31" s="5"/>
    </row>
    <row r="32" spans="2:12" hidden="1" x14ac:dyDescent="0.2">
      <c r="B32" s="6"/>
      <c r="C32" s="8"/>
      <c r="D32" s="8"/>
      <c r="E32" s="8"/>
      <c r="F32" s="8"/>
      <c r="G32" s="5"/>
    </row>
    <row r="33" spans="2:7" hidden="1" x14ac:dyDescent="0.2">
      <c r="B33" s="6"/>
      <c r="C33" s="8"/>
      <c r="D33" s="8"/>
      <c r="E33" s="8"/>
      <c r="F33" s="8"/>
      <c r="G33" s="5"/>
    </row>
    <row r="34" spans="2:7" hidden="1" x14ac:dyDescent="0.2">
      <c r="B34" s="6"/>
      <c r="C34" s="8"/>
      <c r="D34" s="8"/>
      <c r="E34" s="8"/>
      <c r="F34" s="8"/>
      <c r="G34" s="5"/>
    </row>
    <row r="35" spans="2:7" hidden="1" x14ac:dyDescent="0.2">
      <c r="B35" s="6"/>
      <c r="C35" s="8"/>
      <c r="D35" s="8"/>
      <c r="E35" s="8"/>
      <c r="F35" s="8"/>
      <c r="G35" s="5"/>
    </row>
    <row r="36" spans="2:7" x14ac:dyDescent="0.2">
      <c r="B36" s="6"/>
      <c r="C36" s="8"/>
      <c r="D36" s="8"/>
      <c r="E36" s="8"/>
      <c r="F36" s="8"/>
      <c r="G36" s="5"/>
    </row>
    <row r="37" spans="2:7" x14ac:dyDescent="0.2">
      <c r="B37" s="103"/>
      <c r="C37" s="8"/>
      <c r="D37" s="8"/>
      <c r="E37" s="8"/>
      <c r="F37" s="8"/>
      <c r="G37" s="5"/>
    </row>
    <row r="38" spans="2:7" x14ac:dyDescent="0.2">
      <c r="B38" s="6"/>
      <c r="C38" s="8"/>
      <c r="D38" s="8"/>
      <c r="E38" s="8"/>
      <c r="F38" s="8"/>
      <c r="G38" s="5"/>
    </row>
    <row r="39" spans="2:7" x14ac:dyDescent="0.2">
      <c r="B39" s="6"/>
      <c r="C39" s="8"/>
      <c r="D39" s="8"/>
      <c r="E39" s="8"/>
      <c r="F39" s="8"/>
      <c r="G39" s="105"/>
    </row>
    <row r="40" spans="2:7" x14ac:dyDescent="0.2">
      <c r="B40" s="6"/>
      <c r="C40" s="8"/>
      <c r="D40" s="8"/>
      <c r="E40" s="8"/>
      <c r="F40" s="8"/>
    </row>
    <row r="41" spans="2:7" x14ac:dyDescent="0.2">
      <c r="B41" s="6"/>
      <c r="C41" s="8"/>
      <c r="D41" s="8"/>
      <c r="E41" s="8"/>
      <c r="F41" s="8"/>
    </row>
    <row r="42" spans="2:7" x14ac:dyDescent="0.2">
      <c r="B42" s="6"/>
      <c r="C42" s="8"/>
      <c r="D42" s="8"/>
      <c r="E42" s="8"/>
      <c r="F42" s="8"/>
    </row>
    <row r="43" spans="2:7" x14ac:dyDescent="0.2">
      <c r="B43" s="6"/>
      <c r="C43" s="8"/>
      <c r="D43" s="8"/>
      <c r="E43" s="8"/>
      <c r="F43" s="8"/>
    </row>
    <row r="44" spans="2:7" x14ac:dyDescent="0.2">
      <c r="B44" s="6"/>
      <c r="C44" s="7"/>
      <c r="D44" s="7"/>
      <c r="E44" s="7"/>
      <c r="F44" s="8"/>
    </row>
    <row r="45" spans="2:7" x14ac:dyDescent="0.2">
      <c r="B45" s="5"/>
      <c r="C45" s="105"/>
      <c r="D45" s="105"/>
      <c r="E45" s="105"/>
      <c r="F45" s="105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F234"/>
  <sheetViews>
    <sheetView topLeftCell="A40" zoomScale="60" zoomScaleNormal="60" workbookViewId="0">
      <selection activeCell="Q64" sqref="A23:Q64"/>
    </sheetView>
  </sheetViews>
  <sheetFormatPr defaultRowHeight="12.75" x14ac:dyDescent="0.2"/>
  <cols>
    <col min="1" max="1" width="21.5703125" customWidth="1"/>
    <col min="2" max="2" width="22.7109375" customWidth="1"/>
    <col min="3" max="3" width="26" customWidth="1"/>
    <col min="4" max="4" width="13.140625" customWidth="1"/>
    <col min="5" max="5" width="8.85546875" customWidth="1"/>
    <col min="6" max="6" width="6.42578125" customWidth="1"/>
    <col min="7" max="7" width="7.28515625" customWidth="1"/>
    <col min="8" max="8" width="7" customWidth="1"/>
    <col min="9" max="9" width="4.5703125" customWidth="1"/>
    <col min="10" max="10" width="5.5703125" customWidth="1"/>
    <col min="11" max="11" width="5.85546875" customWidth="1"/>
    <col min="12" max="12" width="5.42578125" customWidth="1"/>
    <col min="13" max="13" width="8.42578125" customWidth="1"/>
    <col min="14" max="14" width="6" customWidth="1"/>
    <col min="15" max="15" width="14" customWidth="1"/>
  </cols>
  <sheetData>
    <row r="3" spans="1:13" ht="36" customHeight="1" x14ac:dyDescent="0.25">
      <c r="A3" s="805" t="s">
        <v>333</v>
      </c>
      <c r="B3" s="168"/>
      <c r="C3" s="168" t="s">
        <v>116</v>
      </c>
      <c r="E3" s="168" t="s">
        <v>117</v>
      </c>
      <c r="F3" s="206"/>
      <c r="G3" s="206"/>
      <c r="H3" s="206"/>
      <c r="I3" s="206"/>
      <c r="J3" s="206"/>
      <c r="L3" s="206"/>
      <c r="M3" s="206"/>
    </row>
    <row r="5" spans="1:13" x14ac:dyDescent="0.2">
      <c r="A5" t="s">
        <v>2</v>
      </c>
      <c r="C5" t="s">
        <v>3</v>
      </c>
      <c r="E5" t="s">
        <v>4</v>
      </c>
    </row>
    <row r="6" spans="1:13" x14ac:dyDescent="0.2">
      <c r="A6" t="s">
        <v>5</v>
      </c>
      <c r="C6" t="s">
        <v>6</v>
      </c>
      <c r="E6" t="s">
        <v>7</v>
      </c>
    </row>
    <row r="7" spans="1:13" x14ac:dyDescent="0.2">
      <c r="A7" t="s">
        <v>8</v>
      </c>
      <c r="C7" t="s">
        <v>9</v>
      </c>
      <c r="E7" t="s">
        <v>10</v>
      </c>
    </row>
    <row r="8" spans="1:13" x14ac:dyDescent="0.2">
      <c r="A8" t="s">
        <v>11</v>
      </c>
      <c r="C8" t="s">
        <v>12</v>
      </c>
      <c r="E8" t="s">
        <v>13</v>
      </c>
    </row>
    <row r="9" spans="1:13" x14ac:dyDescent="0.2">
      <c r="A9" t="s">
        <v>118</v>
      </c>
      <c r="C9" t="s">
        <v>119</v>
      </c>
      <c r="E9" t="s">
        <v>120</v>
      </c>
    </row>
    <row r="10" spans="1:13" x14ac:dyDescent="0.2">
      <c r="A10" t="s">
        <v>121</v>
      </c>
      <c r="C10" t="s">
        <v>122</v>
      </c>
      <c r="E10" t="s">
        <v>123</v>
      </c>
    </row>
    <row r="11" spans="1:13" x14ac:dyDescent="0.2">
      <c r="A11" t="s">
        <v>124</v>
      </c>
      <c r="C11" t="s">
        <v>125</v>
      </c>
      <c r="E11" t="s">
        <v>126</v>
      </c>
    </row>
    <row r="12" spans="1:13" x14ac:dyDescent="0.2">
      <c r="A12" t="s">
        <v>127</v>
      </c>
      <c r="C12" t="s">
        <v>128</v>
      </c>
      <c r="E12" t="s">
        <v>129</v>
      </c>
    </row>
    <row r="13" spans="1:13" x14ac:dyDescent="0.2">
      <c r="A13" t="s">
        <v>130</v>
      </c>
      <c r="C13" t="s">
        <v>131</v>
      </c>
      <c r="E13" t="s">
        <v>132</v>
      </c>
    </row>
    <row r="14" spans="1:13" x14ac:dyDescent="0.2">
      <c r="A14" t="s">
        <v>133</v>
      </c>
      <c r="C14" t="s">
        <v>134</v>
      </c>
      <c r="E14" t="s">
        <v>135</v>
      </c>
    </row>
    <row r="15" spans="1:13" x14ac:dyDescent="0.2">
      <c r="A15" t="s">
        <v>136</v>
      </c>
      <c r="C15" t="s">
        <v>137</v>
      </c>
      <c r="E15" t="s">
        <v>138</v>
      </c>
    </row>
    <row r="16" spans="1:13" x14ac:dyDescent="0.2">
      <c r="A16" t="s">
        <v>139</v>
      </c>
      <c r="C16" t="s">
        <v>140</v>
      </c>
      <c r="E16" t="s">
        <v>141</v>
      </c>
    </row>
    <row r="17" spans="1:32" x14ac:dyDescent="0.2">
      <c r="A17" t="s">
        <v>142</v>
      </c>
      <c r="C17" t="s">
        <v>143</v>
      </c>
      <c r="E17" t="s">
        <v>144</v>
      </c>
    </row>
    <row r="18" spans="1:32" x14ac:dyDescent="0.2">
      <c r="A18" t="s">
        <v>145</v>
      </c>
      <c r="C18" t="s">
        <v>146</v>
      </c>
      <c r="E18" t="s">
        <v>145</v>
      </c>
    </row>
    <row r="19" spans="1:32" x14ac:dyDescent="0.2">
      <c r="E19" t="s">
        <v>342</v>
      </c>
    </row>
    <row r="22" spans="1:32" ht="13.5" thickBot="1" x14ac:dyDescent="0.25"/>
    <row r="23" spans="1:32" ht="13.5" thickBot="1" x14ac:dyDescent="0.25">
      <c r="A23" s="192">
        <v>1</v>
      </c>
      <c r="B23" s="192">
        <v>2</v>
      </c>
      <c r="C23" s="192">
        <v>3</v>
      </c>
      <c r="D23" s="192">
        <v>4</v>
      </c>
      <c r="E23" s="192">
        <v>5</v>
      </c>
      <c r="F23" s="192">
        <v>6</v>
      </c>
      <c r="G23" s="192">
        <v>7</v>
      </c>
      <c r="H23" s="192">
        <v>8</v>
      </c>
      <c r="I23" s="192">
        <v>9</v>
      </c>
      <c r="J23" s="192">
        <v>10</v>
      </c>
      <c r="K23" s="192">
        <v>11</v>
      </c>
      <c r="L23" s="192">
        <v>12</v>
      </c>
      <c r="M23" s="192">
        <v>13</v>
      </c>
      <c r="N23" s="192">
        <v>14</v>
      </c>
      <c r="O23" s="790">
        <v>15</v>
      </c>
      <c r="P23" s="67"/>
      <c r="Q23" s="67"/>
    </row>
    <row r="24" spans="1:32" ht="18.75" customHeight="1" x14ac:dyDescent="0.2">
      <c r="A24" s="186">
        <v>1</v>
      </c>
      <c r="B24" s="210" t="s">
        <v>622</v>
      </c>
      <c r="C24" s="211" t="s">
        <v>691</v>
      </c>
      <c r="D24" s="211" t="s">
        <v>711</v>
      </c>
      <c r="E24" s="212">
        <v>20.6</v>
      </c>
      <c r="F24" s="212">
        <v>21.6</v>
      </c>
      <c r="G24" s="213">
        <v>27.08</v>
      </c>
      <c r="H24" s="213">
        <v>26.97</v>
      </c>
      <c r="I24" s="212">
        <v>7.6</v>
      </c>
      <c r="J24" s="212">
        <v>7.6</v>
      </c>
      <c r="K24" s="447">
        <v>5</v>
      </c>
      <c r="L24" s="447"/>
      <c r="M24" s="490">
        <v>122.38</v>
      </c>
      <c r="N24" s="164" t="s">
        <v>738</v>
      </c>
      <c r="O24" s="854" t="s">
        <v>725</v>
      </c>
      <c r="P24" s="771">
        <v>13</v>
      </c>
      <c r="Q24" s="861" t="s">
        <v>615</v>
      </c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</row>
    <row r="25" spans="1:32" s="21" customFormat="1" ht="15.75" customHeight="1" x14ac:dyDescent="0.2">
      <c r="A25" s="108">
        <v>2</v>
      </c>
      <c r="B25" s="214" t="s">
        <v>579</v>
      </c>
      <c r="C25" s="215" t="s">
        <v>694</v>
      </c>
      <c r="D25" s="235" t="s">
        <v>483</v>
      </c>
      <c r="E25" s="216">
        <v>24.4</v>
      </c>
      <c r="F25" s="216">
        <v>25.5</v>
      </c>
      <c r="G25" s="217">
        <v>25.75</v>
      </c>
      <c r="H25" s="217">
        <v>25.76</v>
      </c>
      <c r="I25" s="216">
        <v>7.4</v>
      </c>
      <c r="J25" s="216">
        <v>7.5</v>
      </c>
      <c r="K25" s="156">
        <v>5</v>
      </c>
      <c r="L25" s="156"/>
      <c r="M25" s="491">
        <v>122.12</v>
      </c>
      <c r="N25" s="63" t="s">
        <v>738</v>
      </c>
      <c r="O25" s="855" t="s">
        <v>721</v>
      </c>
      <c r="P25" s="771">
        <v>19</v>
      </c>
      <c r="Q25" s="861" t="s">
        <v>615</v>
      </c>
      <c r="R25" s="209"/>
      <c r="S25" s="209"/>
      <c r="T25" s="209"/>
      <c r="U25" s="209"/>
      <c r="V25" s="209"/>
      <c r="W25" s="209"/>
      <c r="X25" s="209"/>
      <c r="Y25" s="209"/>
      <c r="Z25" s="209"/>
      <c r="AA25" s="209"/>
      <c r="AB25" s="209"/>
      <c r="AC25" s="209"/>
      <c r="AD25" s="31"/>
    </row>
    <row r="26" spans="1:32" x14ac:dyDescent="0.2">
      <c r="A26" s="108">
        <v>3</v>
      </c>
      <c r="B26" s="214" t="s">
        <v>579</v>
      </c>
      <c r="C26" s="215" t="s">
        <v>713</v>
      </c>
      <c r="D26" s="235" t="s">
        <v>367</v>
      </c>
      <c r="E26" s="216">
        <v>21.3</v>
      </c>
      <c r="F26" s="216">
        <v>20.9</v>
      </c>
      <c r="G26" s="217">
        <v>26.6</v>
      </c>
      <c r="H26" s="217">
        <v>26.55</v>
      </c>
      <c r="I26" s="216">
        <v>7.5</v>
      </c>
      <c r="J26" s="216">
        <v>7.7</v>
      </c>
      <c r="K26" s="156">
        <v>5</v>
      </c>
      <c r="L26" s="156"/>
      <c r="M26" s="491">
        <v>121.03</v>
      </c>
      <c r="N26" s="63" t="s">
        <v>738</v>
      </c>
      <c r="O26" s="855" t="s">
        <v>722</v>
      </c>
      <c r="P26" s="771">
        <v>18</v>
      </c>
      <c r="Q26" s="861" t="s">
        <v>615</v>
      </c>
      <c r="T26" s="232"/>
      <c r="U26" s="232"/>
      <c r="V26" s="232"/>
      <c r="W26" s="232"/>
      <c r="X26" s="233" t="s">
        <v>301</v>
      </c>
      <c r="Y26" s="233" t="s">
        <v>301</v>
      </c>
      <c r="Z26" s="233" t="s">
        <v>301</v>
      </c>
      <c r="AA26" s="233" t="s">
        <v>301</v>
      </c>
      <c r="AB26" s="233"/>
      <c r="AC26" s="233"/>
      <c r="AD26" s="234" t="s">
        <v>301</v>
      </c>
    </row>
    <row r="27" spans="1:32" s="21" customFormat="1" x14ac:dyDescent="0.2">
      <c r="A27" s="108">
        <v>4</v>
      </c>
      <c r="B27" s="214" t="s">
        <v>709</v>
      </c>
      <c r="C27" s="215" t="s">
        <v>730</v>
      </c>
      <c r="D27" s="215" t="s">
        <v>710</v>
      </c>
      <c r="E27" s="216">
        <v>21.8</v>
      </c>
      <c r="F27" s="216">
        <v>22</v>
      </c>
      <c r="G27" s="217">
        <v>25.7</v>
      </c>
      <c r="H27" s="217">
        <v>25.76</v>
      </c>
      <c r="I27" s="216">
        <v>7.6</v>
      </c>
      <c r="J27" s="216">
        <v>7.6</v>
      </c>
      <c r="K27" s="156">
        <v>4.5</v>
      </c>
      <c r="L27" s="156"/>
      <c r="M27" s="491">
        <v>118.79</v>
      </c>
      <c r="N27" s="63" t="s">
        <v>84</v>
      </c>
      <c r="O27" s="855" t="s">
        <v>718</v>
      </c>
      <c r="P27" s="771">
        <v>12</v>
      </c>
      <c r="Q27" s="861" t="s">
        <v>615</v>
      </c>
      <c r="R27" s="209"/>
      <c r="S27" s="209"/>
      <c r="T27" s="209"/>
      <c r="U27" s="209"/>
      <c r="V27" s="209"/>
      <c r="W27" s="209"/>
      <c r="X27" s="209"/>
      <c r="Y27" s="209"/>
      <c r="Z27" s="209"/>
      <c r="AA27" s="209"/>
      <c r="AB27" s="209"/>
      <c r="AC27" s="209"/>
      <c r="AD27" s="140"/>
      <c r="AE27" s="2"/>
      <c r="AF27" s="2"/>
    </row>
    <row r="28" spans="1:32" ht="13.5" customHeight="1" x14ac:dyDescent="0.2">
      <c r="A28" s="108">
        <v>5</v>
      </c>
      <c r="B28" s="214" t="s">
        <v>339</v>
      </c>
      <c r="C28" s="215" t="s">
        <v>731</v>
      </c>
      <c r="D28" s="215" t="s">
        <v>341</v>
      </c>
      <c r="E28" s="216">
        <v>20.7</v>
      </c>
      <c r="F28" s="216">
        <v>21</v>
      </c>
      <c r="G28" s="217">
        <v>25.72</v>
      </c>
      <c r="H28" s="217">
        <v>25.72</v>
      </c>
      <c r="I28" s="216">
        <v>7.2</v>
      </c>
      <c r="J28" s="216">
        <v>7.2</v>
      </c>
      <c r="K28" s="492">
        <v>3.5</v>
      </c>
      <c r="L28" s="113"/>
      <c r="M28" s="491">
        <v>115.91</v>
      </c>
      <c r="N28" s="63" t="s">
        <v>84</v>
      </c>
      <c r="O28" s="856" t="s">
        <v>720</v>
      </c>
      <c r="P28" s="862"/>
      <c r="Q28" s="861"/>
      <c r="R28" s="858"/>
      <c r="S28" s="232"/>
      <c r="T28" s="232"/>
      <c r="U28" s="232"/>
      <c r="V28" s="232"/>
      <c r="W28" s="232"/>
      <c r="X28" s="233"/>
      <c r="Y28" s="233"/>
      <c r="Z28" s="233"/>
      <c r="AA28" s="233"/>
      <c r="AB28" s="233"/>
      <c r="AC28" s="208" t="s">
        <v>301</v>
      </c>
      <c r="AD28" s="82" t="s">
        <v>301</v>
      </c>
    </row>
    <row r="29" spans="1:32" s="21" customFormat="1" ht="15" customHeight="1" x14ac:dyDescent="0.2">
      <c r="A29" s="108">
        <v>6</v>
      </c>
      <c r="B29" s="214" t="s">
        <v>343</v>
      </c>
      <c r="C29" s="215" t="s">
        <v>344</v>
      </c>
      <c r="D29" s="215" t="s">
        <v>727</v>
      </c>
      <c r="E29" s="216">
        <v>17.8</v>
      </c>
      <c r="F29" s="216">
        <v>17.3</v>
      </c>
      <c r="G29" s="217">
        <v>26.89</v>
      </c>
      <c r="H29" s="217">
        <v>26.68</v>
      </c>
      <c r="I29" s="216">
        <v>7.8</v>
      </c>
      <c r="J29" s="216">
        <v>7.6</v>
      </c>
      <c r="K29" s="216">
        <v>3</v>
      </c>
      <c r="L29" s="216">
        <v>0.5</v>
      </c>
      <c r="M29" s="108">
        <v>115.81</v>
      </c>
      <c r="N29" s="108" t="s">
        <v>84</v>
      </c>
      <c r="O29" s="857"/>
      <c r="P29" s="863"/>
      <c r="Q29" s="864"/>
      <c r="R29" s="209"/>
      <c r="S29" s="209"/>
      <c r="T29" s="209"/>
      <c r="U29" s="209"/>
      <c r="V29" s="209"/>
      <c r="W29" s="209"/>
      <c r="X29" s="209"/>
      <c r="Y29" s="209"/>
      <c r="Z29" s="209"/>
      <c r="AA29" s="209"/>
      <c r="AB29" s="209"/>
      <c r="AC29" s="445"/>
      <c r="AD29" s="79"/>
    </row>
    <row r="30" spans="1:32" x14ac:dyDescent="0.2">
      <c r="A30" s="108">
        <v>7</v>
      </c>
      <c r="B30" s="214" t="s">
        <v>688</v>
      </c>
      <c r="C30" s="215" t="s">
        <v>695</v>
      </c>
      <c r="D30" s="235" t="s">
        <v>367</v>
      </c>
      <c r="E30" s="216">
        <v>21.1</v>
      </c>
      <c r="F30" s="216">
        <v>22.6</v>
      </c>
      <c r="G30" s="217">
        <v>24.64</v>
      </c>
      <c r="H30" s="217">
        <v>25.29</v>
      </c>
      <c r="I30" s="216">
        <v>7.3</v>
      </c>
      <c r="J30" s="216">
        <v>7.2</v>
      </c>
      <c r="K30" s="156">
        <v>5</v>
      </c>
      <c r="L30" s="156">
        <v>0.5</v>
      </c>
      <c r="M30" s="491">
        <v>115.75</v>
      </c>
      <c r="N30" s="63" t="s">
        <v>84</v>
      </c>
      <c r="O30" s="855" t="s">
        <v>723</v>
      </c>
      <c r="P30" s="771">
        <v>17</v>
      </c>
      <c r="Q30" s="861" t="s">
        <v>615</v>
      </c>
      <c r="R30" s="859"/>
      <c r="S30" s="446"/>
      <c r="T30" s="446"/>
      <c r="U30" s="446"/>
      <c r="V30" s="446"/>
      <c r="W30" s="208" t="s">
        <v>301</v>
      </c>
      <c r="X30" s="208" t="s">
        <v>301</v>
      </c>
      <c r="Y30" s="208" t="s">
        <v>301</v>
      </c>
      <c r="Z30" s="208" t="s">
        <v>301</v>
      </c>
      <c r="AA30" s="208" t="s">
        <v>301</v>
      </c>
      <c r="AB30" s="208" t="s">
        <v>301</v>
      </c>
      <c r="AC30" s="207"/>
      <c r="AD30" s="79"/>
    </row>
    <row r="31" spans="1:32" x14ac:dyDescent="0.2">
      <c r="A31" s="108">
        <v>8</v>
      </c>
      <c r="B31" s="214" t="s">
        <v>336</v>
      </c>
      <c r="C31" s="215" t="s">
        <v>732</v>
      </c>
      <c r="D31" s="215" t="s">
        <v>338</v>
      </c>
      <c r="E31" s="216">
        <v>20.8</v>
      </c>
      <c r="F31" s="216">
        <v>19</v>
      </c>
      <c r="G31" s="217">
        <v>25.53</v>
      </c>
      <c r="H31" s="217">
        <v>25.62</v>
      </c>
      <c r="I31" s="216">
        <v>7.6</v>
      </c>
      <c r="J31" s="216">
        <v>7.5</v>
      </c>
      <c r="K31" s="492">
        <v>4.5</v>
      </c>
      <c r="L31" s="113">
        <v>0.5</v>
      </c>
      <c r="M31" s="491">
        <v>115.73</v>
      </c>
      <c r="N31" s="63" t="s">
        <v>84</v>
      </c>
      <c r="O31" s="856" t="s">
        <v>719</v>
      </c>
      <c r="P31" s="67"/>
      <c r="Q31" s="865"/>
      <c r="R31" s="860"/>
      <c r="S31" s="444"/>
      <c r="T31" s="444"/>
      <c r="U31" s="444"/>
      <c r="V31" s="444"/>
      <c r="W31" s="207" t="s">
        <v>301</v>
      </c>
      <c r="X31" s="207" t="s">
        <v>301</v>
      </c>
      <c r="Y31" s="207" t="s">
        <v>301</v>
      </c>
      <c r="Z31" s="207" t="s">
        <v>301</v>
      </c>
      <c r="AB31" s="207" t="s">
        <v>301</v>
      </c>
      <c r="AC31" s="207"/>
      <c r="AD31" s="79"/>
    </row>
    <row r="32" spans="1:32" x14ac:dyDescent="0.2">
      <c r="A32" s="108">
        <v>9</v>
      </c>
      <c r="B32" s="214" t="s">
        <v>705</v>
      </c>
      <c r="C32" s="215" t="s">
        <v>812</v>
      </c>
      <c r="D32" s="235" t="s">
        <v>483</v>
      </c>
      <c r="E32" s="216">
        <v>22.2</v>
      </c>
      <c r="F32" s="216">
        <v>21.8</v>
      </c>
      <c r="G32" s="217">
        <v>24.56</v>
      </c>
      <c r="H32" s="217">
        <v>24.4</v>
      </c>
      <c r="I32" s="216">
        <v>7.4</v>
      </c>
      <c r="J32" s="216">
        <v>7.4</v>
      </c>
      <c r="K32" s="156">
        <v>5</v>
      </c>
      <c r="L32" s="156"/>
      <c r="M32" s="491">
        <v>115.25</v>
      </c>
      <c r="N32" s="63" t="s">
        <v>84</v>
      </c>
      <c r="O32" s="855" t="s">
        <v>587</v>
      </c>
      <c r="P32" s="771">
        <v>9</v>
      </c>
      <c r="Q32" s="861" t="s">
        <v>615</v>
      </c>
      <c r="R32" s="860"/>
      <c r="S32" s="444"/>
      <c r="T32" s="444"/>
      <c r="U32" s="444"/>
      <c r="V32" s="444"/>
      <c r="W32" s="207" t="s">
        <v>301</v>
      </c>
      <c r="X32" s="207" t="s">
        <v>301</v>
      </c>
      <c r="Y32" s="207" t="s">
        <v>301</v>
      </c>
      <c r="Z32" s="207" t="s">
        <v>301</v>
      </c>
      <c r="AB32" s="207" t="s">
        <v>301</v>
      </c>
      <c r="AC32" s="207"/>
      <c r="AD32" s="79"/>
    </row>
    <row r="33" spans="1:30" ht="14.25" customHeight="1" x14ac:dyDescent="0.2">
      <c r="A33" s="108">
        <v>10</v>
      </c>
      <c r="B33" s="214" t="s">
        <v>520</v>
      </c>
      <c r="C33" s="215" t="s">
        <v>733</v>
      </c>
      <c r="D33" s="493">
        <v>42931</v>
      </c>
      <c r="E33" s="216">
        <v>20.7</v>
      </c>
      <c r="F33" s="216">
        <v>21.7</v>
      </c>
      <c r="G33" s="217">
        <v>24.55</v>
      </c>
      <c r="H33" s="217">
        <v>24.7</v>
      </c>
      <c r="I33" s="216">
        <v>7.8</v>
      </c>
      <c r="J33" s="216">
        <v>7.8</v>
      </c>
      <c r="K33" s="156">
        <v>4</v>
      </c>
      <c r="L33" s="156"/>
      <c r="M33" s="491">
        <v>114.68</v>
      </c>
      <c r="N33" s="63" t="s">
        <v>85</v>
      </c>
      <c r="O33" s="855" t="s">
        <v>719</v>
      </c>
      <c r="P33" s="771">
        <v>4</v>
      </c>
      <c r="Q33" s="861" t="s">
        <v>615</v>
      </c>
      <c r="R33" s="860"/>
      <c r="S33" s="444"/>
      <c r="T33" s="444"/>
      <c r="U33" s="444"/>
      <c r="V33" s="444"/>
      <c r="W33" s="207" t="s">
        <v>301</v>
      </c>
      <c r="X33" s="207" t="s">
        <v>301</v>
      </c>
      <c r="Y33" s="207" t="s">
        <v>301</v>
      </c>
      <c r="Z33" s="207" t="s">
        <v>301</v>
      </c>
      <c r="AB33" s="207" t="s">
        <v>301</v>
      </c>
      <c r="AC33" s="207" t="s">
        <v>301</v>
      </c>
      <c r="AD33" s="79" t="s">
        <v>301</v>
      </c>
    </row>
    <row r="34" spans="1:30" x14ac:dyDescent="0.2">
      <c r="A34" s="108">
        <v>11</v>
      </c>
      <c r="B34" s="214" t="s">
        <v>681</v>
      </c>
      <c r="C34" s="215" t="s">
        <v>734</v>
      </c>
      <c r="D34" s="215" t="s">
        <v>628</v>
      </c>
      <c r="E34" s="216">
        <v>17.8</v>
      </c>
      <c r="F34" s="216">
        <v>17.399999999999999</v>
      </c>
      <c r="G34" s="217">
        <v>26.29</v>
      </c>
      <c r="H34" s="217">
        <v>26.4</v>
      </c>
      <c r="I34" s="216">
        <v>6.4</v>
      </c>
      <c r="J34" s="216">
        <v>6.5</v>
      </c>
      <c r="K34" s="156">
        <v>4</v>
      </c>
      <c r="L34" s="156"/>
      <c r="M34" s="491">
        <v>113.54</v>
      </c>
      <c r="N34" s="63" t="s">
        <v>85</v>
      </c>
      <c r="O34" s="855" t="s">
        <v>723</v>
      </c>
      <c r="P34" s="771">
        <v>5</v>
      </c>
      <c r="Q34" s="861" t="s">
        <v>615</v>
      </c>
      <c r="R34" s="860"/>
      <c r="S34" s="444"/>
      <c r="T34" s="444"/>
      <c r="U34" s="444"/>
      <c r="V34" s="444"/>
      <c r="W34" s="207" t="s">
        <v>301</v>
      </c>
      <c r="X34" s="207" t="s">
        <v>301</v>
      </c>
      <c r="Y34" s="207" t="s">
        <v>301</v>
      </c>
      <c r="Z34" s="207" t="s">
        <v>301</v>
      </c>
      <c r="AB34" s="207" t="s">
        <v>301</v>
      </c>
      <c r="AC34" s="207" t="s">
        <v>301</v>
      </c>
      <c r="AD34" s="79" t="s">
        <v>301</v>
      </c>
    </row>
    <row r="35" spans="1:30" ht="14.25" customHeight="1" x14ac:dyDescent="0.2">
      <c r="A35" s="108">
        <v>12</v>
      </c>
      <c r="B35" s="214" t="s">
        <v>634</v>
      </c>
      <c r="C35" s="215" t="s">
        <v>967</v>
      </c>
      <c r="D35" s="493">
        <v>43415</v>
      </c>
      <c r="E35" s="216">
        <v>21.7</v>
      </c>
      <c r="F35" s="216">
        <v>23.5</v>
      </c>
      <c r="G35" s="217">
        <v>24.2</v>
      </c>
      <c r="H35" s="217">
        <v>24</v>
      </c>
      <c r="I35" s="216">
        <v>7.5</v>
      </c>
      <c r="J35" s="216">
        <v>7.3</v>
      </c>
      <c r="K35" s="156">
        <v>4</v>
      </c>
      <c r="L35" s="156">
        <v>0.5</v>
      </c>
      <c r="M35" s="491">
        <v>113.2</v>
      </c>
      <c r="N35" s="63" t="s">
        <v>85</v>
      </c>
      <c r="O35" s="856" t="s">
        <v>719</v>
      </c>
      <c r="P35" s="771">
        <v>1</v>
      </c>
      <c r="Q35" s="861" t="s">
        <v>615</v>
      </c>
      <c r="R35" s="860"/>
      <c r="S35" s="444"/>
      <c r="T35" s="444"/>
      <c r="U35" s="444"/>
      <c r="V35" s="444"/>
      <c r="W35" s="207" t="s">
        <v>301</v>
      </c>
      <c r="X35" s="207" t="s">
        <v>301</v>
      </c>
      <c r="Y35" s="207" t="s">
        <v>301</v>
      </c>
      <c r="Z35" s="207" t="s">
        <v>301</v>
      </c>
      <c r="AB35" s="207" t="s">
        <v>301</v>
      </c>
      <c r="AC35" s="79" t="s">
        <v>301</v>
      </c>
      <c r="AD35" s="79" t="s">
        <v>301</v>
      </c>
    </row>
    <row r="36" spans="1:30" ht="13.5" customHeight="1" x14ac:dyDescent="0.2">
      <c r="A36" s="108">
        <v>13</v>
      </c>
      <c r="B36" s="214" t="s">
        <v>706</v>
      </c>
      <c r="C36" s="215" t="s">
        <v>730</v>
      </c>
      <c r="D36" s="215" t="s">
        <v>708</v>
      </c>
      <c r="E36" s="216">
        <v>21</v>
      </c>
      <c r="F36" s="216">
        <v>22.1</v>
      </c>
      <c r="G36" s="217">
        <v>24.2</v>
      </c>
      <c r="H36" s="217">
        <v>23.95</v>
      </c>
      <c r="I36" s="216">
        <v>7.7</v>
      </c>
      <c r="J36" s="216">
        <v>7.7</v>
      </c>
      <c r="K36" s="156">
        <v>3.5</v>
      </c>
      <c r="L36" s="156"/>
      <c r="M36" s="491">
        <v>112.68</v>
      </c>
      <c r="N36" s="63" t="s">
        <v>85</v>
      </c>
      <c r="O36" s="855" t="s">
        <v>719</v>
      </c>
      <c r="P36" s="771">
        <v>11</v>
      </c>
      <c r="Q36" s="861" t="s">
        <v>615</v>
      </c>
      <c r="R36" s="860"/>
      <c r="S36" s="444"/>
      <c r="T36" s="444"/>
      <c r="U36" s="444"/>
      <c r="V36" s="444"/>
      <c r="W36" s="207" t="s">
        <v>301</v>
      </c>
      <c r="X36" s="207" t="s">
        <v>301</v>
      </c>
      <c r="Y36" s="207" t="s">
        <v>301</v>
      </c>
      <c r="Z36" s="207" t="s">
        <v>301</v>
      </c>
      <c r="AB36" s="207" t="s">
        <v>301</v>
      </c>
      <c r="AC36" s="79" t="s">
        <v>301</v>
      </c>
      <c r="AD36" s="79" t="s">
        <v>301</v>
      </c>
    </row>
    <row r="37" spans="1:30" x14ac:dyDescent="0.2">
      <c r="A37" s="108">
        <v>14</v>
      </c>
      <c r="B37" s="214" t="s">
        <v>706</v>
      </c>
      <c r="C37" s="215" t="s">
        <v>730</v>
      </c>
      <c r="D37" s="215" t="s">
        <v>707</v>
      </c>
      <c r="E37" s="216">
        <v>22.6</v>
      </c>
      <c r="F37" s="216">
        <v>23.2</v>
      </c>
      <c r="G37" s="217">
        <v>23.97</v>
      </c>
      <c r="H37" s="217">
        <v>24.05</v>
      </c>
      <c r="I37" s="216">
        <v>7.6</v>
      </c>
      <c r="J37" s="216">
        <v>7.5</v>
      </c>
      <c r="K37" s="156">
        <v>2.5</v>
      </c>
      <c r="L37" s="156"/>
      <c r="M37" s="491">
        <v>112.53</v>
      </c>
      <c r="N37" s="63" t="s">
        <v>85</v>
      </c>
      <c r="O37" s="855" t="s">
        <v>723</v>
      </c>
      <c r="P37" s="771">
        <v>10</v>
      </c>
      <c r="Q37" s="861" t="s">
        <v>615</v>
      </c>
      <c r="R37" s="860"/>
      <c r="S37" s="444"/>
      <c r="T37" s="444"/>
      <c r="U37" s="444"/>
      <c r="V37" s="444"/>
      <c r="W37" s="207" t="s">
        <v>301</v>
      </c>
      <c r="X37" s="207" t="s">
        <v>301</v>
      </c>
      <c r="Y37" s="207" t="s">
        <v>301</v>
      </c>
      <c r="Z37" s="207" t="s">
        <v>301</v>
      </c>
      <c r="AB37" s="207" t="s">
        <v>301</v>
      </c>
      <c r="AC37" s="79" t="s">
        <v>301</v>
      </c>
      <c r="AD37" s="79" t="s">
        <v>301</v>
      </c>
    </row>
    <row r="38" spans="1:30" x14ac:dyDescent="0.2">
      <c r="A38" s="108">
        <v>15</v>
      </c>
      <c r="B38" s="214" t="s">
        <v>619</v>
      </c>
      <c r="C38" s="215" t="s">
        <v>735</v>
      </c>
      <c r="D38" s="215" t="s">
        <v>704</v>
      </c>
      <c r="E38" s="216">
        <v>19.600000000000001</v>
      </c>
      <c r="F38" s="216">
        <v>20</v>
      </c>
      <c r="G38" s="217">
        <v>24.61</v>
      </c>
      <c r="H38" s="217">
        <v>24.66</v>
      </c>
      <c r="I38" s="216">
        <v>6.6</v>
      </c>
      <c r="J38" s="216">
        <v>6.6</v>
      </c>
      <c r="K38" s="156">
        <v>5</v>
      </c>
      <c r="L38" s="156"/>
      <c r="M38" s="491">
        <v>111.91</v>
      </c>
      <c r="N38" s="63" t="s">
        <v>85</v>
      </c>
      <c r="O38" s="855" t="s">
        <v>722</v>
      </c>
      <c r="P38" s="771">
        <v>7</v>
      </c>
      <c r="Q38" s="861" t="s">
        <v>615</v>
      </c>
      <c r="R38" s="860"/>
      <c r="S38" s="444"/>
      <c r="T38" s="444"/>
      <c r="U38" s="444"/>
      <c r="V38" s="444"/>
      <c r="W38" s="207" t="s">
        <v>301</v>
      </c>
      <c r="X38" s="207" t="s">
        <v>301</v>
      </c>
      <c r="Y38" s="207" t="s">
        <v>301</v>
      </c>
      <c r="Z38" s="207" t="s">
        <v>301</v>
      </c>
      <c r="AB38" s="207" t="s">
        <v>301</v>
      </c>
      <c r="AC38" s="79" t="s">
        <v>301</v>
      </c>
      <c r="AD38" s="79" t="s">
        <v>301</v>
      </c>
    </row>
    <row r="39" spans="1:30" ht="15" customHeight="1" x14ac:dyDescent="0.2">
      <c r="A39" s="108">
        <v>16</v>
      </c>
      <c r="B39" s="214" t="s">
        <v>702</v>
      </c>
      <c r="C39" s="215" t="s">
        <v>733</v>
      </c>
      <c r="D39" s="215" t="s">
        <v>703</v>
      </c>
      <c r="E39" s="216">
        <v>21.5</v>
      </c>
      <c r="F39" s="216">
        <v>21.5</v>
      </c>
      <c r="G39" s="217">
        <v>24.55</v>
      </c>
      <c r="H39" s="217">
        <v>23.94</v>
      </c>
      <c r="I39" s="216">
        <v>6.9</v>
      </c>
      <c r="J39" s="216">
        <v>6.9</v>
      </c>
      <c r="K39" s="156">
        <v>3.5</v>
      </c>
      <c r="L39" s="156"/>
      <c r="M39" s="491">
        <v>111.54</v>
      </c>
      <c r="N39" s="63" t="s">
        <v>85</v>
      </c>
      <c r="O39" s="855" t="s">
        <v>729</v>
      </c>
      <c r="P39" s="771">
        <v>6</v>
      </c>
      <c r="Q39" s="861" t="s">
        <v>615</v>
      </c>
      <c r="R39" s="860"/>
      <c r="S39" s="444"/>
      <c r="T39" s="444"/>
      <c r="U39" s="444"/>
      <c r="V39" s="444"/>
      <c r="W39" s="207" t="s">
        <v>301</v>
      </c>
      <c r="X39" s="207" t="s">
        <v>301</v>
      </c>
      <c r="Y39" s="207" t="s">
        <v>301</v>
      </c>
      <c r="Z39" s="207" t="s">
        <v>301</v>
      </c>
      <c r="AB39" s="207" t="s">
        <v>301</v>
      </c>
      <c r="AC39" s="79" t="s">
        <v>301</v>
      </c>
      <c r="AD39" s="79" t="s">
        <v>301</v>
      </c>
    </row>
    <row r="40" spans="1:30" ht="15" customHeight="1" x14ac:dyDescent="0.2">
      <c r="A40" s="108">
        <v>17</v>
      </c>
      <c r="B40" s="214" t="s">
        <v>712</v>
      </c>
      <c r="C40" s="215" t="s">
        <v>694</v>
      </c>
      <c r="D40" s="215" t="s">
        <v>714</v>
      </c>
      <c r="E40" s="216">
        <v>19.899999999999999</v>
      </c>
      <c r="F40" s="216">
        <v>20</v>
      </c>
      <c r="G40" s="217">
        <v>24.97</v>
      </c>
      <c r="H40" s="217">
        <v>25.47</v>
      </c>
      <c r="I40" s="216">
        <v>7.1</v>
      </c>
      <c r="J40" s="216">
        <v>7.1</v>
      </c>
      <c r="K40" s="156">
        <v>2</v>
      </c>
      <c r="L40" s="156" t="s">
        <v>717</v>
      </c>
      <c r="M40" s="491">
        <v>111.31</v>
      </c>
      <c r="N40" s="63" t="s">
        <v>85</v>
      </c>
      <c r="O40" s="855" t="s">
        <v>719</v>
      </c>
      <c r="P40" s="771">
        <v>14</v>
      </c>
      <c r="Q40" s="861" t="s">
        <v>615</v>
      </c>
      <c r="R40" s="860"/>
      <c r="S40" s="444"/>
      <c r="T40" s="444"/>
      <c r="U40" s="444"/>
      <c r="V40" s="444"/>
      <c r="W40" s="207" t="s">
        <v>301</v>
      </c>
      <c r="X40" s="207" t="s">
        <v>301</v>
      </c>
      <c r="Y40" s="207" t="s">
        <v>301</v>
      </c>
      <c r="Z40" s="207" t="s">
        <v>301</v>
      </c>
      <c r="AB40" s="207" t="s">
        <v>301</v>
      </c>
      <c r="AC40" s="79" t="s">
        <v>301</v>
      </c>
      <c r="AD40" s="79" t="s">
        <v>301</v>
      </c>
    </row>
    <row r="41" spans="1:30" ht="14.25" customHeight="1" x14ac:dyDescent="0.2">
      <c r="A41" s="108">
        <v>18</v>
      </c>
      <c r="B41" s="214" t="s">
        <v>699</v>
      </c>
      <c r="C41" s="215" t="s">
        <v>736</v>
      </c>
      <c r="D41" s="215" t="s">
        <v>700</v>
      </c>
      <c r="E41" s="216">
        <v>23.2</v>
      </c>
      <c r="F41" s="216">
        <v>21.8</v>
      </c>
      <c r="G41" s="217">
        <v>23.53</v>
      </c>
      <c r="H41" s="217">
        <v>23.44</v>
      </c>
      <c r="I41" s="216">
        <v>6.6</v>
      </c>
      <c r="J41" s="216">
        <v>6.6</v>
      </c>
      <c r="K41" s="156">
        <v>5</v>
      </c>
      <c r="L41" s="156"/>
      <c r="M41" s="491">
        <v>111.16</v>
      </c>
      <c r="N41" s="63" t="s">
        <v>85</v>
      </c>
      <c r="O41" s="855" t="s">
        <v>724</v>
      </c>
      <c r="P41" s="771">
        <v>2</v>
      </c>
      <c r="Q41" s="861" t="s">
        <v>615</v>
      </c>
      <c r="R41" s="860"/>
      <c r="S41" s="444"/>
      <c r="T41" s="444"/>
      <c r="U41" s="444"/>
      <c r="V41" s="444"/>
      <c r="W41" s="207" t="s">
        <v>301</v>
      </c>
      <c r="X41" s="207" t="s">
        <v>301</v>
      </c>
      <c r="Y41" s="207" t="s">
        <v>301</v>
      </c>
      <c r="Z41" s="207" t="s">
        <v>301</v>
      </c>
      <c r="AB41" s="207" t="s">
        <v>301</v>
      </c>
      <c r="AD41" s="79" t="s">
        <v>301</v>
      </c>
    </row>
    <row r="42" spans="1:30" ht="14.25" customHeight="1" x14ac:dyDescent="0.2">
      <c r="A42" s="108">
        <v>19</v>
      </c>
      <c r="B42" s="214" t="s">
        <v>379</v>
      </c>
      <c r="C42" s="215" t="s">
        <v>737</v>
      </c>
      <c r="D42" s="215" t="s">
        <v>701</v>
      </c>
      <c r="E42" s="216">
        <v>20.6</v>
      </c>
      <c r="F42" s="216">
        <v>16.600000000000001</v>
      </c>
      <c r="G42" s="217">
        <v>25.6</v>
      </c>
      <c r="H42" s="217">
        <v>24.7</v>
      </c>
      <c r="I42" s="216">
        <v>7.6</v>
      </c>
      <c r="J42" s="216">
        <v>7.4</v>
      </c>
      <c r="K42" s="156">
        <v>3</v>
      </c>
      <c r="L42" s="156">
        <v>2</v>
      </c>
      <c r="M42" s="491">
        <v>110.05</v>
      </c>
      <c r="N42" s="63" t="s">
        <v>85</v>
      </c>
      <c r="O42" s="855" t="s">
        <v>728</v>
      </c>
      <c r="P42" s="771">
        <v>3</v>
      </c>
      <c r="Q42" s="861" t="s">
        <v>615</v>
      </c>
      <c r="R42" s="860"/>
      <c r="S42" s="444"/>
      <c r="T42" s="444"/>
      <c r="U42" s="444"/>
      <c r="V42" s="444"/>
      <c r="W42" s="207" t="s">
        <v>301</v>
      </c>
      <c r="X42" s="207" t="s">
        <v>301</v>
      </c>
      <c r="Y42" s="207" t="s">
        <v>301</v>
      </c>
      <c r="Z42" s="207" t="s">
        <v>301</v>
      </c>
      <c r="AB42" s="207" t="s">
        <v>301</v>
      </c>
      <c r="AD42" s="79" t="s">
        <v>301</v>
      </c>
    </row>
    <row r="43" spans="1:30" x14ac:dyDescent="0.2">
      <c r="A43" s="108">
        <v>20</v>
      </c>
      <c r="B43" s="214" t="s">
        <v>712</v>
      </c>
      <c r="C43" s="215" t="s">
        <v>694</v>
      </c>
      <c r="D43" s="215" t="s">
        <v>715</v>
      </c>
      <c r="E43" s="216">
        <v>19.8</v>
      </c>
      <c r="F43" s="216">
        <v>19.600000000000001</v>
      </c>
      <c r="G43" s="217">
        <v>24.03</v>
      </c>
      <c r="H43" s="217">
        <v>25.88</v>
      </c>
      <c r="I43" s="216">
        <v>6.6</v>
      </c>
      <c r="J43" s="216">
        <v>6.7</v>
      </c>
      <c r="K43" s="156">
        <v>2.5</v>
      </c>
      <c r="L43" s="156">
        <v>1</v>
      </c>
      <c r="M43" s="491">
        <v>109.37</v>
      </c>
      <c r="N43" s="63"/>
      <c r="O43" s="855" t="s">
        <v>726</v>
      </c>
      <c r="P43" s="771">
        <v>15</v>
      </c>
      <c r="Q43" s="861" t="s">
        <v>615</v>
      </c>
      <c r="R43" s="860"/>
      <c r="S43" s="444"/>
      <c r="T43" s="444"/>
      <c r="U43" s="444"/>
      <c r="V43" s="444"/>
      <c r="W43" s="207" t="s">
        <v>301</v>
      </c>
      <c r="X43" s="207" t="s">
        <v>301</v>
      </c>
      <c r="Y43" s="207" t="s">
        <v>301</v>
      </c>
      <c r="Z43" s="207" t="s">
        <v>301</v>
      </c>
      <c r="AB43" s="207" t="s">
        <v>301</v>
      </c>
      <c r="AD43" s="79" t="s">
        <v>301</v>
      </c>
    </row>
    <row r="44" spans="1:30" x14ac:dyDescent="0.2">
      <c r="A44" s="108">
        <v>21</v>
      </c>
      <c r="B44" s="214" t="s">
        <v>712</v>
      </c>
      <c r="C44" s="215" t="s">
        <v>694</v>
      </c>
      <c r="D44" s="215" t="s">
        <v>716</v>
      </c>
      <c r="E44" s="216">
        <v>20</v>
      </c>
      <c r="F44" s="216">
        <v>19.2</v>
      </c>
      <c r="G44" s="217">
        <v>22.55</v>
      </c>
      <c r="H44" s="217">
        <v>22.76</v>
      </c>
      <c r="I44" s="216">
        <v>6.9</v>
      </c>
      <c r="J44" s="216">
        <v>6.9</v>
      </c>
      <c r="K44" s="156">
        <v>4</v>
      </c>
      <c r="L44" s="156"/>
      <c r="M44" s="491">
        <v>105.37</v>
      </c>
      <c r="N44" s="63"/>
      <c r="O44" s="855" t="s">
        <v>721</v>
      </c>
      <c r="P44" s="771">
        <v>16</v>
      </c>
      <c r="Q44" s="861" t="s">
        <v>615</v>
      </c>
      <c r="R44" s="860"/>
      <c r="S44" s="444"/>
      <c r="T44" s="444"/>
      <c r="U44" s="444"/>
      <c r="V44" s="444"/>
      <c r="W44" s="207" t="s">
        <v>301</v>
      </c>
      <c r="X44" s="207" t="s">
        <v>301</v>
      </c>
      <c r="Y44" s="207" t="s">
        <v>301</v>
      </c>
      <c r="Z44" s="207" t="s">
        <v>301</v>
      </c>
      <c r="AB44" s="207" t="s">
        <v>301</v>
      </c>
      <c r="AD44" s="79" t="s">
        <v>301</v>
      </c>
    </row>
    <row r="45" spans="1:30" ht="28.5" customHeight="1" x14ac:dyDescent="0.2">
      <c r="A45" s="108">
        <v>22</v>
      </c>
      <c r="B45" s="214" t="s">
        <v>705</v>
      </c>
      <c r="C45" s="215" t="s">
        <v>812</v>
      </c>
      <c r="D45" s="215" t="s">
        <v>367</v>
      </c>
      <c r="E45" s="216"/>
      <c r="F45" s="216"/>
      <c r="G45" s="217"/>
      <c r="H45" s="217"/>
      <c r="I45" s="216"/>
      <c r="J45" s="216"/>
      <c r="K45" s="156"/>
      <c r="L45" s="156"/>
      <c r="M45" s="491">
        <v>0</v>
      </c>
      <c r="N45" s="67"/>
      <c r="O45" s="855" t="s">
        <v>739</v>
      </c>
      <c r="P45" s="771">
        <v>0</v>
      </c>
      <c r="Q45" s="861" t="s">
        <v>615</v>
      </c>
      <c r="R45" s="860"/>
      <c r="S45" s="444"/>
      <c r="T45" s="444"/>
      <c r="U45" s="444"/>
      <c r="V45" s="444"/>
      <c r="W45" s="207" t="s">
        <v>301</v>
      </c>
      <c r="X45" s="207" t="s">
        <v>301</v>
      </c>
      <c r="Y45" s="207" t="s">
        <v>301</v>
      </c>
      <c r="Z45" s="207" t="s">
        <v>301</v>
      </c>
      <c r="AB45" s="207" t="s">
        <v>301</v>
      </c>
      <c r="AD45" s="177" t="s">
        <v>301</v>
      </c>
    </row>
    <row r="46" spans="1:30" ht="28.5" customHeight="1" x14ac:dyDescent="0.2">
      <c r="A46" s="108"/>
      <c r="B46" s="214"/>
      <c r="C46" s="215"/>
      <c r="D46" s="215"/>
      <c r="E46" s="216"/>
      <c r="F46" s="216"/>
      <c r="G46" s="217"/>
      <c r="H46" s="217"/>
      <c r="I46" s="216"/>
      <c r="J46" s="216"/>
      <c r="K46" s="156"/>
      <c r="L46" s="156"/>
      <c r="M46" s="491"/>
      <c r="N46" s="67"/>
      <c r="O46" s="855"/>
      <c r="P46" s="771"/>
      <c r="Q46" s="861"/>
      <c r="R46" s="859"/>
      <c r="S46" s="446"/>
      <c r="T46" s="446"/>
      <c r="U46" s="446"/>
      <c r="V46" s="446"/>
      <c r="W46" s="208"/>
      <c r="X46" s="208"/>
      <c r="Y46" s="208"/>
      <c r="Z46" s="208"/>
      <c r="AB46" s="208"/>
      <c r="AD46" s="234"/>
    </row>
    <row r="47" spans="1:30" x14ac:dyDescent="0.2">
      <c r="A47" s="770">
        <v>1</v>
      </c>
      <c r="B47" s="214" t="s">
        <v>1141</v>
      </c>
      <c r="C47" s="215" t="s">
        <v>1084</v>
      </c>
      <c r="D47" s="215" t="s">
        <v>362</v>
      </c>
      <c r="E47" s="216">
        <v>20.3</v>
      </c>
      <c r="F47" s="216">
        <v>20.7</v>
      </c>
      <c r="G47" s="217">
        <v>26.62</v>
      </c>
      <c r="H47" s="217">
        <v>27</v>
      </c>
      <c r="I47" s="216">
        <v>7.4</v>
      </c>
      <c r="J47" s="216">
        <v>7.4</v>
      </c>
      <c r="K47" s="156">
        <v>4.5</v>
      </c>
      <c r="L47" s="156"/>
      <c r="M47" s="491">
        <v>120.23</v>
      </c>
      <c r="N47" s="63" t="s">
        <v>83</v>
      </c>
      <c r="O47" s="492" t="s">
        <v>721</v>
      </c>
      <c r="P47" s="771">
        <v>14</v>
      </c>
      <c r="Q47" s="864" t="s">
        <v>996</v>
      </c>
      <c r="R47" s="869"/>
      <c r="S47" s="592"/>
      <c r="T47" s="592"/>
      <c r="U47" s="592"/>
      <c r="V47" s="592"/>
      <c r="W47" s="208" t="s">
        <v>301</v>
      </c>
      <c r="X47" s="208" t="s">
        <v>301</v>
      </c>
      <c r="Y47" s="208" t="s">
        <v>301</v>
      </c>
      <c r="Z47" s="208" t="s">
        <v>301</v>
      </c>
      <c r="AA47" s="208" t="s">
        <v>301</v>
      </c>
      <c r="AB47" s="208" t="s">
        <v>301</v>
      </c>
      <c r="AC47" s="162" t="s">
        <v>301</v>
      </c>
      <c r="AD47" s="82" t="s">
        <v>301</v>
      </c>
    </row>
    <row r="48" spans="1:30" ht="15" customHeight="1" x14ac:dyDescent="0.2">
      <c r="A48" s="770">
        <v>2</v>
      </c>
      <c r="B48" s="214" t="s">
        <v>1140</v>
      </c>
      <c r="C48" s="215" t="s">
        <v>1084</v>
      </c>
      <c r="D48" s="215" t="s">
        <v>672</v>
      </c>
      <c r="E48" s="216">
        <v>23.1</v>
      </c>
      <c r="F48" s="216">
        <v>22.9</v>
      </c>
      <c r="G48" s="217">
        <v>25.01</v>
      </c>
      <c r="H48" s="217">
        <v>25.05</v>
      </c>
      <c r="I48" s="216">
        <v>7.1</v>
      </c>
      <c r="J48" s="216">
        <v>7</v>
      </c>
      <c r="K48" s="156">
        <v>5</v>
      </c>
      <c r="L48" s="156"/>
      <c r="M48" s="491">
        <v>117.19</v>
      </c>
      <c r="N48" s="63" t="s">
        <v>84</v>
      </c>
      <c r="O48" s="492" t="s">
        <v>720</v>
      </c>
      <c r="P48" s="771">
        <v>13</v>
      </c>
      <c r="Q48" s="864" t="s">
        <v>996</v>
      </c>
      <c r="R48" s="489"/>
      <c r="S48" s="591"/>
      <c r="T48" s="591"/>
      <c r="U48" s="591"/>
      <c r="V48" s="591"/>
      <c r="W48" s="207" t="s">
        <v>301</v>
      </c>
      <c r="X48" s="207" t="s">
        <v>301</v>
      </c>
      <c r="Y48" s="207" t="s">
        <v>301</v>
      </c>
      <c r="Z48" s="207" t="s">
        <v>301</v>
      </c>
      <c r="AA48" s="207" t="s">
        <v>301</v>
      </c>
      <c r="AB48" s="207" t="s">
        <v>301</v>
      </c>
      <c r="AC48" s="157" t="s">
        <v>301</v>
      </c>
      <c r="AD48" s="79" t="s">
        <v>301</v>
      </c>
    </row>
    <row r="49" spans="1:30" ht="15" customHeight="1" x14ac:dyDescent="0.2">
      <c r="A49" s="770">
        <v>3</v>
      </c>
      <c r="B49" s="214" t="s">
        <v>1039</v>
      </c>
      <c r="C49" s="215" t="s">
        <v>1137</v>
      </c>
      <c r="D49" s="215" t="s">
        <v>1138</v>
      </c>
      <c r="E49" s="216">
        <v>18.899999999999999</v>
      </c>
      <c r="F49" s="216">
        <v>19.7</v>
      </c>
      <c r="G49" s="217">
        <v>25.82</v>
      </c>
      <c r="H49" s="217">
        <v>25.72</v>
      </c>
      <c r="I49" s="216">
        <v>7.3</v>
      </c>
      <c r="J49" s="216">
        <v>7.5</v>
      </c>
      <c r="K49" s="156">
        <v>5</v>
      </c>
      <c r="L49" s="156"/>
      <c r="M49" s="491">
        <v>116.41</v>
      </c>
      <c r="N49" s="63" t="s">
        <v>84</v>
      </c>
      <c r="O49" s="492" t="s">
        <v>721</v>
      </c>
      <c r="P49" s="771">
        <v>11</v>
      </c>
      <c r="Q49" s="864" t="s">
        <v>996</v>
      </c>
      <c r="R49" s="489"/>
      <c r="S49" s="591"/>
      <c r="T49" s="591"/>
      <c r="U49" s="591"/>
      <c r="V49" s="591"/>
      <c r="W49" s="207" t="s">
        <v>301</v>
      </c>
      <c r="X49" s="207" t="s">
        <v>301</v>
      </c>
      <c r="Y49" s="207" t="s">
        <v>301</v>
      </c>
      <c r="Z49" s="207" t="s">
        <v>301</v>
      </c>
      <c r="AA49" s="207" t="s">
        <v>301</v>
      </c>
      <c r="AB49" s="207" t="s">
        <v>301</v>
      </c>
      <c r="AC49" s="157" t="s">
        <v>301</v>
      </c>
      <c r="AD49" s="79" t="s">
        <v>301</v>
      </c>
    </row>
    <row r="50" spans="1:30" ht="17.25" customHeight="1" x14ac:dyDescent="0.2">
      <c r="A50" s="770">
        <v>4</v>
      </c>
      <c r="B50" s="214" t="s">
        <v>1034</v>
      </c>
      <c r="C50" s="215" t="s">
        <v>1035</v>
      </c>
      <c r="D50" s="215" t="s">
        <v>1120</v>
      </c>
      <c r="E50" s="216">
        <v>22.3</v>
      </c>
      <c r="F50" s="216">
        <v>22.8</v>
      </c>
      <c r="G50" s="217">
        <v>25.09</v>
      </c>
      <c r="H50" s="217">
        <v>25.11</v>
      </c>
      <c r="I50" s="216">
        <v>6.8</v>
      </c>
      <c r="J50" s="216">
        <v>6.7</v>
      </c>
      <c r="K50" s="156">
        <v>5</v>
      </c>
      <c r="L50" s="156"/>
      <c r="M50" s="491">
        <v>116.35</v>
      </c>
      <c r="N50" s="63" t="s">
        <v>84</v>
      </c>
      <c r="O50" s="492" t="s">
        <v>721</v>
      </c>
      <c r="P50" s="771">
        <v>1</v>
      </c>
      <c r="Q50" s="864" t="s">
        <v>996</v>
      </c>
      <c r="R50" s="489"/>
      <c r="S50" s="591"/>
      <c r="T50" s="591"/>
      <c r="U50" s="591"/>
      <c r="V50" s="591"/>
      <c r="W50" s="207" t="s">
        <v>301</v>
      </c>
      <c r="X50" s="207" t="s">
        <v>301</v>
      </c>
      <c r="Y50" s="207" t="s">
        <v>301</v>
      </c>
      <c r="Z50" s="207" t="s">
        <v>301</v>
      </c>
      <c r="AA50" s="207" t="s">
        <v>301</v>
      </c>
      <c r="AB50" s="207" t="s">
        <v>301</v>
      </c>
      <c r="AC50" s="157" t="s">
        <v>301</v>
      </c>
      <c r="AD50" s="79" t="s">
        <v>301</v>
      </c>
    </row>
    <row r="51" spans="1:30" x14ac:dyDescent="0.2">
      <c r="A51" s="770">
        <v>5</v>
      </c>
      <c r="B51" s="772" t="s">
        <v>1143</v>
      </c>
      <c r="C51" s="215" t="s">
        <v>1144</v>
      </c>
      <c r="D51" s="215" t="s">
        <v>1145</v>
      </c>
      <c r="E51" s="216">
        <v>21.3</v>
      </c>
      <c r="F51" s="216">
        <v>21.2</v>
      </c>
      <c r="G51" s="217">
        <v>24.84</v>
      </c>
      <c r="H51" s="217">
        <v>24.53</v>
      </c>
      <c r="I51" s="216">
        <v>7.1</v>
      </c>
      <c r="J51" s="216">
        <v>6.9</v>
      </c>
      <c r="K51" s="156">
        <v>4.5</v>
      </c>
      <c r="L51" s="156"/>
      <c r="M51" s="491">
        <v>113.81</v>
      </c>
      <c r="N51" s="63" t="s">
        <v>85</v>
      </c>
      <c r="O51" s="492" t="s">
        <v>721</v>
      </c>
      <c r="P51" s="771">
        <v>16</v>
      </c>
      <c r="Q51" s="864" t="s">
        <v>996</v>
      </c>
      <c r="R51" s="489"/>
      <c r="S51" s="591"/>
      <c r="T51" s="591"/>
      <c r="U51" s="591"/>
      <c r="V51" s="591"/>
      <c r="W51" s="207" t="s">
        <v>301</v>
      </c>
      <c r="X51" s="207" t="s">
        <v>301</v>
      </c>
      <c r="Y51" s="207" t="s">
        <v>301</v>
      </c>
      <c r="Z51" s="207" t="s">
        <v>301</v>
      </c>
      <c r="AA51" s="207" t="s">
        <v>301</v>
      </c>
      <c r="AB51" s="207" t="s">
        <v>301</v>
      </c>
      <c r="AC51" s="157" t="s">
        <v>301</v>
      </c>
      <c r="AD51" s="79" t="s">
        <v>301</v>
      </c>
    </row>
    <row r="52" spans="1:30" x14ac:dyDescent="0.2">
      <c r="A52" s="770">
        <v>6</v>
      </c>
      <c r="B52" s="214" t="s">
        <v>1133</v>
      </c>
      <c r="C52" s="215" t="s">
        <v>1135</v>
      </c>
      <c r="D52" s="215" t="s">
        <v>483</v>
      </c>
      <c r="E52" s="216">
        <v>19.399999999999999</v>
      </c>
      <c r="F52" s="216">
        <v>19.8</v>
      </c>
      <c r="G52" s="217">
        <v>25.21</v>
      </c>
      <c r="H52" s="217">
        <v>25.18</v>
      </c>
      <c r="I52" s="216">
        <v>6.4</v>
      </c>
      <c r="J52" s="216">
        <v>6.4</v>
      </c>
      <c r="K52" s="156">
        <v>4</v>
      </c>
      <c r="L52" s="156"/>
      <c r="M52" s="491">
        <v>111.99</v>
      </c>
      <c r="N52" s="63" t="s">
        <v>85</v>
      </c>
      <c r="O52" s="492" t="s">
        <v>1134</v>
      </c>
      <c r="P52" s="771">
        <v>9</v>
      </c>
      <c r="Q52" s="864" t="s">
        <v>996</v>
      </c>
      <c r="R52" s="489"/>
      <c r="S52" s="591"/>
      <c r="T52" s="591"/>
      <c r="U52" s="591"/>
      <c r="V52" s="591"/>
      <c r="W52" s="207" t="s">
        <v>301</v>
      </c>
      <c r="X52" s="207" t="s">
        <v>301</v>
      </c>
      <c r="Y52" s="207" t="s">
        <v>301</v>
      </c>
      <c r="Z52" s="207" t="s">
        <v>301</v>
      </c>
      <c r="AA52" s="207" t="s">
        <v>301</v>
      </c>
      <c r="AB52" s="207" t="s">
        <v>301</v>
      </c>
      <c r="AC52" s="157" t="s">
        <v>301</v>
      </c>
      <c r="AD52" s="79" t="s">
        <v>301</v>
      </c>
    </row>
    <row r="53" spans="1:30" x14ac:dyDescent="0.2">
      <c r="A53" s="770">
        <v>7</v>
      </c>
      <c r="B53" s="214" t="s">
        <v>1142</v>
      </c>
      <c r="C53" s="215" t="s">
        <v>1084</v>
      </c>
      <c r="D53" s="215" t="s">
        <v>672</v>
      </c>
      <c r="E53" s="216">
        <v>21.6</v>
      </c>
      <c r="F53" s="216">
        <v>22.4</v>
      </c>
      <c r="G53" s="217">
        <v>23.75</v>
      </c>
      <c r="H53" s="217">
        <v>23.81</v>
      </c>
      <c r="I53" s="216">
        <v>6.4</v>
      </c>
      <c r="J53" s="216">
        <v>6.3</v>
      </c>
      <c r="K53" s="156">
        <v>5</v>
      </c>
      <c r="L53" s="156"/>
      <c r="M53" s="491">
        <v>111.04</v>
      </c>
      <c r="N53" s="63" t="s">
        <v>85</v>
      </c>
      <c r="O53" s="492" t="s">
        <v>721</v>
      </c>
      <c r="P53" s="771">
        <v>15</v>
      </c>
      <c r="Q53" s="864" t="s">
        <v>996</v>
      </c>
      <c r="R53" s="489"/>
      <c r="S53" s="591"/>
      <c r="T53" s="591"/>
      <c r="U53" s="591"/>
      <c r="V53" s="591"/>
      <c r="W53" s="207" t="s">
        <v>301</v>
      </c>
      <c r="X53" s="207" t="s">
        <v>301</v>
      </c>
      <c r="Y53" s="207" t="s">
        <v>301</v>
      </c>
      <c r="Z53" s="207" t="s">
        <v>301</v>
      </c>
      <c r="AA53" s="207" t="s">
        <v>301</v>
      </c>
      <c r="AB53" s="207" t="s">
        <v>301</v>
      </c>
      <c r="AC53" s="157" t="s">
        <v>301</v>
      </c>
      <c r="AD53" s="79" t="s">
        <v>301</v>
      </c>
    </row>
    <row r="54" spans="1:30" x14ac:dyDescent="0.2">
      <c r="A54" s="770">
        <v>8</v>
      </c>
      <c r="B54" s="214" t="s">
        <v>1028</v>
      </c>
      <c r="C54" s="215" t="s">
        <v>1030</v>
      </c>
      <c r="D54" s="215" t="s">
        <v>1131</v>
      </c>
      <c r="E54" s="216">
        <v>21.2</v>
      </c>
      <c r="F54" s="216">
        <v>21.6</v>
      </c>
      <c r="G54" s="217">
        <v>24.05</v>
      </c>
      <c r="H54" s="217">
        <v>23.85</v>
      </c>
      <c r="I54" s="216">
        <v>6.7</v>
      </c>
      <c r="J54" s="216">
        <v>6.5</v>
      </c>
      <c r="K54" s="156">
        <v>4.5</v>
      </c>
      <c r="L54" s="156"/>
      <c r="M54" s="491">
        <v>110.95</v>
      </c>
      <c r="N54" s="63" t="s">
        <v>85</v>
      </c>
      <c r="O54" s="492" t="s">
        <v>1130</v>
      </c>
      <c r="P54" s="771">
        <v>7</v>
      </c>
      <c r="Q54" s="864" t="s">
        <v>996</v>
      </c>
      <c r="R54" s="489"/>
      <c r="S54" s="591"/>
      <c r="T54" s="591"/>
      <c r="U54" s="591"/>
      <c r="V54" s="591"/>
      <c r="W54" s="207" t="s">
        <v>301</v>
      </c>
      <c r="X54" s="207" t="s">
        <v>301</v>
      </c>
      <c r="Y54" s="207" t="s">
        <v>301</v>
      </c>
      <c r="Z54" s="207" t="s">
        <v>301</v>
      </c>
      <c r="AA54" s="207" t="s">
        <v>301</v>
      </c>
      <c r="AB54" s="207" t="s">
        <v>301</v>
      </c>
      <c r="AC54" s="157" t="s">
        <v>301</v>
      </c>
      <c r="AD54" s="79" t="s">
        <v>301</v>
      </c>
    </row>
    <row r="55" spans="1:30" ht="25.5" x14ac:dyDescent="0.2">
      <c r="A55" s="770">
        <v>9</v>
      </c>
      <c r="B55" s="214" t="s">
        <v>1031</v>
      </c>
      <c r="C55" s="215" t="s">
        <v>1036</v>
      </c>
      <c r="D55" s="215" t="s">
        <v>1122</v>
      </c>
      <c r="E55" s="216">
        <v>20.9</v>
      </c>
      <c r="F55" s="216">
        <v>21.2</v>
      </c>
      <c r="G55" s="217">
        <v>24.64</v>
      </c>
      <c r="H55" s="217">
        <v>24.54</v>
      </c>
      <c r="I55" s="216">
        <v>6.5</v>
      </c>
      <c r="J55" s="216">
        <v>6.4</v>
      </c>
      <c r="K55" s="156">
        <v>3</v>
      </c>
      <c r="L55" s="156"/>
      <c r="M55" s="491">
        <v>110.72</v>
      </c>
      <c r="N55" s="63" t="s">
        <v>85</v>
      </c>
      <c r="O55" s="492" t="s">
        <v>1121</v>
      </c>
      <c r="P55" s="771">
        <v>2</v>
      </c>
      <c r="Q55" s="864" t="s">
        <v>996</v>
      </c>
      <c r="R55" s="489"/>
      <c r="S55" s="591"/>
      <c r="T55" s="591"/>
      <c r="U55" s="591"/>
      <c r="V55" s="591"/>
      <c r="W55" s="207" t="s">
        <v>301</v>
      </c>
      <c r="X55" s="207" t="s">
        <v>301</v>
      </c>
      <c r="Y55" s="207" t="s">
        <v>301</v>
      </c>
      <c r="Z55" s="207" t="s">
        <v>301</v>
      </c>
      <c r="AA55" s="207" t="s">
        <v>301</v>
      </c>
      <c r="AB55" s="207" t="s">
        <v>301</v>
      </c>
      <c r="AC55" s="157" t="s">
        <v>301</v>
      </c>
      <c r="AD55" s="79" t="s">
        <v>301</v>
      </c>
    </row>
    <row r="56" spans="1:30" ht="25.5" x14ac:dyDescent="0.2">
      <c r="A56" s="770">
        <v>10</v>
      </c>
      <c r="B56" s="214" t="s">
        <v>1031</v>
      </c>
      <c r="C56" s="215" t="s">
        <v>1036</v>
      </c>
      <c r="D56" s="215" t="s">
        <v>367</v>
      </c>
      <c r="E56" s="216">
        <v>20.6</v>
      </c>
      <c r="F56" s="216">
        <v>20.100000000000001</v>
      </c>
      <c r="G56" s="217">
        <v>23.93</v>
      </c>
      <c r="H56" s="217">
        <v>23.68</v>
      </c>
      <c r="I56" s="216">
        <v>6.8</v>
      </c>
      <c r="J56" s="216">
        <v>7</v>
      </c>
      <c r="K56" s="156">
        <v>5</v>
      </c>
      <c r="L56" s="156"/>
      <c r="M56" s="491">
        <v>110.57</v>
      </c>
      <c r="N56" s="63" t="s">
        <v>85</v>
      </c>
      <c r="O56" s="492" t="s">
        <v>1126</v>
      </c>
      <c r="P56" s="771">
        <v>5</v>
      </c>
      <c r="Q56" s="864" t="s">
        <v>996</v>
      </c>
      <c r="R56" s="489"/>
      <c r="S56" s="591"/>
      <c r="T56" s="591"/>
      <c r="U56" s="591"/>
      <c r="V56" s="591"/>
      <c r="W56" s="207" t="s">
        <v>301</v>
      </c>
      <c r="X56" s="207" t="s">
        <v>301</v>
      </c>
      <c r="Y56" s="207" t="s">
        <v>301</v>
      </c>
      <c r="Z56" s="207" t="s">
        <v>301</v>
      </c>
      <c r="AA56" s="207" t="s">
        <v>301</v>
      </c>
      <c r="AB56" s="207" t="s">
        <v>301</v>
      </c>
      <c r="AC56" s="157" t="s">
        <v>301</v>
      </c>
      <c r="AD56" s="79" t="s">
        <v>301</v>
      </c>
    </row>
    <row r="57" spans="1:30" ht="12" customHeight="1" x14ac:dyDescent="0.2">
      <c r="A57" s="770">
        <v>11</v>
      </c>
      <c r="B57" s="214" t="s">
        <v>1012</v>
      </c>
      <c r="C57" s="215" t="s">
        <v>1002</v>
      </c>
      <c r="D57" s="215" t="s">
        <v>1132</v>
      </c>
      <c r="E57" s="216">
        <v>19.2</v>
      </c>
      <c r="F57" s="216">
        <v>19.3</v>
      </c>
      <c r="G57" s="217">
        <v>24.11</v>
      </c>
      <c r="H57" s="217">
        <v>24.55</v>
      </c>
      <c r="I57" s="216">
        <v>6.5</v>
      </c>
      <c r="J57" s="216">
        <v>6.7</v>
      </c>
      <c r="K57" s="156">
        <v>5</v>
      </c>
      <c r="L57" s="156"/>
      <c r="M57" s="491">
        <v>110.44</v>
      </c>
      <c r="N57" s="63" t="s">
        <v>85</v>
      </c>
      <c r="O57" s="492" t="s">
        <v>1121</v>
      </c>
      <c r="P57" s="771">
        <v>8</v>
      </c>
      <c r="Q57" s="864" t="s">
        <v>996</v>
      </c>
      <c r="R57" s="489"/>
      <c r="S57" s="591"/>
      <c r="T57" s="591"/>
      <c r="U57" s="591"/>
      <c r="V57" s="591"/>
      <c r="W57" s="207" t="s">
        <v>301</v>
      </c>
      <c r="X57" s="207" t="s">
        <v>301</v>
      </c>
      <c r="Y57" s="207" t="s">
        <v>301</v>
      </c>
      <c r="Z57" s="207" t="s">
        <v>301</v>
      </c>
      <c r="AA57" s="207" t="s">
        <v>301</v>
      </c>
      <c r="AB57" s="207" t="s">
        <v>301</v>
      </c>
      <c r="AC57" s="157" t="s">
        <v>301</v>
      </c>
      <c r="AD57" s="79" t="s">
        <v>301</v>
      </c>
    </row>
    <row r="58" spans="1:30" x14ac:dyDescent="0.2">
      <c r="A58" s="770">
        <v>12</v>
      </c>
      <c r="B58" s="214" t="s">
        <v>1136</v>
      </c>
      <c r="C58" s="235" t="s">
        <v>301</v>
      </c>
      <c r="D58" s="215" t="s">
        <v>529</v>
      </c>
      <c r="E58" s="216">
        <v>19.8</v>
      </c>
      <c r="F58" s="216">
        <v>17</v>
      </c>
      <c r="G58" s="217">
        <v>25.85</v>
      </c>
      <c r="H58" s="217">
        <v>26.23</v>
      </c>
      <c r="I58" s="216">
        <v>7.7</v>
      </c>
      <c r="J58" s="216">
        <v>7.3</v>
      </c>
      <c r="K58" s="156">
        <v>3</v>
      </c>
      <c r="L58" s="156">
        <v>4.5</v>
      </c>
      <c r="M58" s="491">
        <v>110.02</v>
      </c>
      <c r="N58" s="63" t="s">
        <v>85</v>
      </c>
      <c r="O58" s="492" t="s">
        <v>895</v>
      </c>
      <c r="P58" s="771">
        <v>10</v>
      </c>
      <c r="Q58" s="864" t="s">
        <v>996</v>
      </c>
      <c r="R58" s="489"/>
      <c r="S58" s="591"/>
      <c r="T58" s="591"/>
      <c r="U58" s="591"/>
      <c r="V58" s="591"/>
      <c r="W58" s="207" t="s">
        <v>301</v>
      </c>
      <c r="X58" s="207" t="s">
        <v>301</v>
      </c>
      <c r="Y58" s="207" t="s">
        <v>301</v>
      </c>
      <c r="Z58" s="207" t="s">
        <v>301</v>
      </c>
      <c r="AA58" s="207" t="s">
        <v>301</v>
      </c>
      <c r="AB58" s="207" t="s">
        <v>301</v>
      </c>
      <c r="AC58" s="157" t="s">
        <v>301</v>
      </c>
      <c r="AD58" s="79" t="s">
        <v>301</v>
      </c>
    </row>
    <row r="59" spans="1:30" ht="25.5" x14ac:dyDescent="0.2">
      <c r="A59" s="770">
        <v>13</v>
      </c>
      <c r="B59" s="214" t="s">
        <v>1123</v>
      </c>
      <c r="C59" s="215" t="s">
        <v>1036</v>
      </c>
      <c r="D59" s="215" t="s">
        <v>1125</v>
      </c>
      <c r="E59" s="216">
        <v>20.6</v>
      </c>
      <c r="F59" s="216">
        <v>22.2</v>
      </c>
      <c r="G59" s="217">
        <v>23.57</v>
      </c>
      <c r="H59" s="217">
        <v>23.81</v>
      </c>
      <c r="I59" s="216">
        <v>6.2</v>
      </c>
      <c r="J59" s="216">
        <v>6.2</v>
      </c>
      <c r="K59" s="156">
        <v>4</v>
      </c>
      <c r="L59" s="156"/>
      <c r="M59" s="491">
        <v>108.87</v>
      </c>
      <c r="N59" s="63"/>
      <c r="O59" s="492" t="s">
        <v>1124</v>
      </c>
      <c r="P59" s="771">
        <v>3</v>
      </c>
      <c r="Q59" s="864" t="s">
        <v>996</v>
      </c>
      <c r="R59" s="489"/>
      <c r="S59" s="591"/>
      <c r="T59" s="591"/>
      <c r="U59" s="591"/>
      <c r="V59" s="591"/>
      <c r="W59" s="207" t="s">
        <v>301</v>
      </c>
      <c r="X59" s="207" t="s">
        <v>301</v>
      </c>
      <c r="Y59" s="207" t="s">
        <v>301</v>
      </c>
      <c r="Z59" s="207" t="s">
        <v>301</v>
      </c>
      <c r="AA59" s="207" t="s">
        <v>301</v>
      </c>
      <c r="AB59" s="207" t="s">
        <v>301</v>
      </c>
      <c r="AC59" s="157" t="s">
        <v>301</v>
      </c>
      <c r="AD59" s="79" t="s">
        <v>301</v>
      </c>
    </row>
    <row r="60" spans="1:30" ht="15" customHeight="1" x14ac:dyDescent="0.2">
      <c r="A60" s="770">
        <v>14</v>
      </c>
      <c r="B60" s="214" t="s">
        <v>1139</v>
      </c>
      <c r="C60" s="215" t="s">
        <v>1027</v>
      </c>
      <c r="D60" s="215" t="s">
        <v>1125</v>
      </c>
      <c r="E60" s="216">
        <v>19.399999999999999</v>
      </c>
      <c r="F60" s="216">
        <v>19.5</v>
      </c>
      <c r="G60" s="217">
        <v>24.14</v>
      </c>
      <c r="H60" s="217">
        <v>24.02</v>
      </c>
      <c r="I60" s="216">
        <v>6.6</v>
      </c>
      <c r="J60" s="216">
        <v>6.6</v>
      </c>
      <c r="K60" s="156">
        <v>4</v>
      </c>
      <c r="L60" s="156">
        <v>0.5</v>
      </c>
      <c r="M60" s="491">
        <v>108.39</v>
      </c>
      <c r="N60" s="63"/>
      <c r="O60" s="492" t="s">
        <v>597</v>
      </c>
      <c r="P60" s="771">
        <v>12</v>
      </c>
      <c r="Q60" s="864" t="s">
        <v>996</v>
      </c>
      <c r="R60" s="489"/>
      <c r="S60" s="591"/>
      <c r="T60" s="591"/>
      <c r="U60" s="591"/>
      <c r="V60" s="591"/>
      <c r="W60" s="207" t="s">
        <v>301</v>
      </c>
      <c r="X60" s="207" t="s">
        <v>301</v>
      </c>
      <c r="Y60" s="207" t="s">
        <v>301</v>
      </c>
      <c r="Z60" s="207" t="s">
        <v>301</v>
      </c>
      <c r="AA60" s="207" t="s">
        <v>301</v>
      </c>
      <c r="AB60" s="207" t="s">
        <v>301</v>
      </c>
      <c r="AC60" s="157" t="s">
        <v>301</v>
      </c>
      <c r="AD60" s="79" t="s">
        <v>301</v>
      </c>
    </row>
    <row r="61" spans="1:30" ht="25.5" x14ac:dyDescent="0.2">
      <c r="A61" s="770">
        <v>15</v>
      </c>
      <c r="B61" s="214" t="s">
        <v>1031</v>
      </c>
      <c r="C61" s="215" t="s">
        <v>1036</v>
      </c>
      <c r="D61" s="215" t="s">
        <v>483</v>
      </c>
      <c r="E61" s="216">
        <v>20.6</v>
      </c>
      <c r="F61" s="216">
        <v>21.2</v>
      </c>
      <c r="G61" s="217">
        <v>22.8</v>
      </c>
      <c r="H61" s="217">
        <v>22.84</v>
      </c>
      <c r="I61" s="216">
        <v>6.4</v>
      </c>
      <c r="J61" s="216">
        <v>6.5</v>
      </c>
      <c r="K61" s="156">
        <v>5</v>
      </c>
      <c r="L61" s="156">
        <v>0.5</v>
      </c>
      <c r="M61" s="491">
        <v>106.76</v>
      </c>
      <c r="N61" s="63"/>
      <c r="O61" s="492" t="s">
        <v>718</v>
      </c>
      <c r="P61" s="771">
        <v>4</v>
      </c>
      <c r="Q61" s="864" t="s">
        <v>996</v>
      </c>
      <c r="R61" s="489"/>
      <c r="S61" s="591"/>
      <c r="T61" s="591"/>
      <c r="U61" s="591"/>
      <c r="V61" s="591"/>
      <c r="W61" s="207" t="s">
        <v>301</v>
      </c>
      <c r="X61" s="207" t="s">
        <v>301</v>
      </c>
      <c r="Y61" s="207" t="s">
        <v>301</v>
      </c>
      <c r="Z61" s="207" t="s">
        <v>301</v>
      </c>
      <c r="AA61" s="207" t="s">
        <v>301</v>
      </c>
      <c r="AB61" s="207" t="s">
        <v>301</v>
      </c>
      <c r="AC61" s="157" t="s">
        <v>301</v>
      </c>
      <c r="AD61" s="79" t="s">
        <v>301</v>
      </c>
    </row>
    <row r="62" spans="1:30" x14ac:dyDescent="0.2">
      <c r="A62" s="770">
        <v>16</v>
      </c>
      <c r="B62" s="214" t="s">
        <v>1127</v>
      </c>
      <c r="C62" s="215" t="s">
        <v>1128</v>
      </c>
      <c r="D62" s="215" t="s">
        <v>1129</v>
      </c>
      <c r="E62" s="216">
        <v>21.1</v>
      </c>
      <c r="F62" s="216">
        <v>6.3</v>
      </c>
      <c r="G62" s="217">
        <v>24.14</v>
      </c>
      <c r="H62" s="217">
        <v>24.44</v>
      </c>
      <c r="I62" s="216">
        <v>6.2</v>
      </c>
      <c r="J62" s="216">
        <v>6.3</v>
      </c>
      <c r="K62" s="156">
        <v>3</v>
      </c>
      <c r="L62" s="156"/>
      <c r="M62" s="491">
        <v>102.07</v>
      </c>
      <c r="N62" s="63"/>
      <c r="O62" s="492" t="s">
        <v>718</v>
      </c>
      <c r="P62" s="771">
        <v>6</v>
      </c>
      <c r="Q62" s="864" t="s">
        <v>996</v>
      </c>
      <c r="R62" s="489"/>
      <c r="S62" s="591"/>
      <c r="T62" s="591"/>
      <c r="U62" s="591"/>
      <c r="V62" s="591"/>
      <c r="W62" s="207" t="s">
        <v>301</v>
      </c>
      <c r="X62" s="207" t="s">
        <v>301</v>
      </c>
      <c r="Y62" s="207" t="s">
        <v>301</v>
      </c>
      <c r="Z62" s="207" t="s">
        <v>301</v>
      </c>
      <c r="AA62" s="207" t="s">
        <v>301</v>
      </c>
      <c r="AB62" s="207" t="s">
        <v>301</v>
      </c>
      <c r="AC62" s="157" t="s">
        <v>301</v>
      </c>
      <c r="AD62" s="79" t="s">
        <v>301</v>
      </c>
    </row>
    <row r="63" spans="1:30" x14ac:dyDescent="0.2">
      <c r="A63" s="770"/>
      <c r="B63" s="214"/>
      <c r="C63" s="215"/>
      <c r="D63" s="215"/>
      <c r="E63" s="216"/>
      <c r="F63" s="216"/>
      <c r="G63" s="217"/>
      <c r="H63" s="217"/>
      <c r="I63" s="216"/>
      <c r="J63" s="216"/>
      <c r="K63" s="156"/>
      <c r="L63" s="156"/>
      <c r="M63" s="491"/>
      <c r="N63" s="63"/>
      <c r="O63" s="492"/>
      <c r="P63" s="771"/>
      <c r="Q63" s="864"/>
      <c r="R63" s="489"/>
      <c r="S63" s="591"/>
      <c r="T63" s="591"/>
      <c r="U63" s="591"/>
      <c r="V63" s="591"/>
      <c r="W63" s="207"/>
      <c r="X63" s="207"/>
      <c r="Y63" s="207"/>
      <c r="Z63" s="207"/>
      <c r="AA63" s="919"/>
      <c r="AB63" s="207"/>
      <c r="AC63" s="157"/>
      <c r="AD63" s="79"/>
    </row>
    <row r="64" spans="1:30" x14ac:dyDescent="0.2">
      <c r="A64" s="63">
        <v>1</v>
      </c>
      <c r="B64" s="703" t="s">
        <v>1505</v>
      </c>
      <c r="C64" s="704" t="s">
        <v>1482</v>
      </c>
      <c r="D64" s="705">
        <v>2017</v>
      </c>
      <c r="E64" s="706">
        <v>19.100000000000001</v>
      </c>
      <c r="F64" s="706">
        <v>19</v>
      </c>
      <c r="G64" s="707">
        <v>24.81</v>
      </c>
      <c r="H64" s="707">
        <v>24.99</v>
      </c>
      <c r="I64" s="706">
        <v>6.8</v>
      </c>
      <c r="J64" s="706">
        <v>6.8</v>
      </c>
      <c r="K64" s="156">
        <v>4.5</v>
      </c>
      <c r="L64" s="156"/>
      <c r="M64" s="708">
        <v>111.85</v>
      </c>
      <c r="N64" s="63" t="s">
        <v>85</v>
      </c>
      <c r="O64" s="705"/>
      <c r="P64" s="867"/>
      <c r="Q64" s="868" t="s">
        <v>1506</v>
      </c>
      <c r="R64" s="866"/>
      <c r="S64" s="709"/>
      <c r="T64" s="709"/>
      <c r="U64" s="709"/>
      <c r="V64" s="709"/>
      <c r="W64" s="710"/>
      <c r="X64" s="710"/>
      <c r="Y64" s="710"/>
      <c r="Z64" s="710"/>
      <c r="AB64" s="710"/>
      <c r="AC64" s="711"/>
      <c r="AD64" s="711"/>
    </row>
    <row r="65" spans="1:30" ht="12.75" customHeight="1" x14ac:dyDescent="0.2">
      <c r="A65" s="153"/>
      <c r="B65" s="218"/>
      <c r="C65" s="159"/>
      <c r="F65" s="220"/>
      <c r="H65" s="221"/>
      <c r="I65" s="220"/>
      <c r="J65" s="220"/>
      <c r="K65" s="220"/>
      <c r="L65" s="9"/>
      <c r="M65" s="222"/>
      <c r="N65" s="5"/>
      <c r="O65" s="31"/>
      <c r="R65" s="2"/>
      <c r="S65" s="161"/>
      <c r="T65" s="2"/>
      <c r="U65" s="161"/>
      <c r="V65" s="161"/>
      <c r="W65" s="159"/>
      <c r="X65" s="159"/>
      <c r="Y65" s="159"/>
      <c r="Z65" s="159"/>
      <c r="AA65" s="159"/>
      <c r="AB65" s="2"/>
      <c r="AC65" s="160" t="s">
        <v>301</v>
      </c>
      <c r="AD65" s="79" t="s">
        <v>301</v>
      </c>
    </row>
    <row r="66" spans="1:30" x14ac:dyDescent="0.2">
      <c r="A66" s="153"/>
      <c r="B66" s="218"/>
      <c r="C66" s="159"/>
      <c r="F66" s="220"/>
      <c r="H66" s="221"/>
      <c r="I66" s="220"/>
      <c r="J66" s="220"/>
      <c r="K66" s="220"/>
      <c r="L66" s="220"/>
      <c r="M66" s="222"/>
      <c r="N66" s="5"/>
      <c r="O66" s="205"/>
      <c r="P66" s="7"/>
      <c r="R66" s="2"/>
      <c r="S66" s="161"/>
      <c r="T66" s="2"/>
      <c r="U66" s="161"/>
      <c r="V66" s="161"/>
      <c r="W66" s="159"/>
      <c r="X66" s="159"/>
      <c r="Y66" s="159"/>
      <c r="Z66" s="159"/>
      <c r="AA66" s="159"/>
      <c r="AB66" s="2"/>
      <c r="AC66" s="160" t="s">
        <v>301</v>
      </c>
      <c r="AD66" s="79" t="s">
        <v>301</v>
      </c>
    </row>
    <row r="67" spans="1:30" ht="12.75" customHeight="1" x14ac:dyDescent="0.2">
      <c r="A67" s="153"/>
      <c r="B67" s="218"/>
      <c r="C67" s="159"/>
      <c r="F67" s="220"/>
      <c r="H67" s="221"/>
      <c r="I67" s="220"/>
      <c r="J67" s="220"/>
      <c r="K67" s="220"/>
      <c r="L67" s="9"/>
      <c r="M67" s="222"/>
      <c r="N67" s="5"/>
      <c r="O67" s="7"/>
      <c r="R67" s="2"/>
      <c r="S67" s="161"/>
      <c r="T67" s="2"/>
      <c r="U67" s="161"/>
      <c r="V67" s="161"/>
      <c r="W67" s="159"/>
      <c r="X67" s="159"/>
      <c r="Y67" s="159"/>
      <c r="Z67" s="159"/>
      <c r="AA67" s="159"/>
      <c r="AB67" s="2"/>
      <c r="AC67" s="160" t="s">
        <v>301</v>
      </c>
      <c r="AD67" s="79" t="s">
        <v>301</v>
      </c>
    </row>
    <row r="68" spans="1:30" ht="14.25" customHeight="1" x14ac:dyDescent="0.2">
      <c r="A68" s="153"/>
      <c r="B68" s="218"/>
      <c r="C68" s="159"/>
      <c r="F68" s="220"/>
      <c r="H68" s="221"/>
      <c r="I68" s="220"/>
      <c r="J68" s="220"/>
      <c r="K68" s="220"/>
      <c r="L68" s="7"/>
      <c r="M68" s="222"/>
      <c r="N68" s="5"/>
      <c r="O68" s="205"/>
      <c r="P68" s="7"/>
      <c r="R68" s="2"/>
      <c r="S68" s="161"/>
      <c r="T68" s="2"/>
      <c r="U68" s="161"/>
      <c r="V68" s="161"/>
      <c r="W68" s="159"/>
      <c r="X68" s="159"/>
      <c r="Y68" s="159"/>
      <c r="Z68" s="159"/>
      <c r="AA68" s="159"/>
      <c r="AB68" s="2"/>
      <c r="AC68" s="160" t="s">
        <v>301</v>
      </c>
      <c r="AD68" s="79" t="s">
        <v>301</v>
      </c>
    </row>
    <row r="69" spans="1:30" x14ac:dyDescent="0.2">
      <c r="A69" s="153"/>
      <c r="B69" s="218"/>
      <c r="C69" s="159"/>
      <c r="F69" s="220"/>
      <c r="H69" s="221"/>
      <c r="I69" s="220"/>
      <c r="J69" s="220"/>
      <c r="K69" s="220"/>
      <c r="L69" s="7"/>
      <c r="M69" s="222"/>
      <c r="N69" s="5"/>
      <c r="O69" s="99"/>
      <c r="R69" s="2"/>
      <c r="S69" s="161"/>
      <c r="T69" s="2"/>
      <c r="U69" s="161"/>
      <c r="V69" s="161"/>
      <c r="W69" s="159"/>
      <c r="X69" s="159"/>
      <c r="Y69" s="159"/>
      <c r="Z69" s="159"/>
      <c r="AA69" s="159"/>
      <c r="AB69" s="2"/>
      <c r="AC69" s="160" t="s">
        <v>301</v>
      </c>
      <c r="AD69" s="79" t="s">
        <v>301</v>
      </c>
    </row>
    <row r="70" spans="1:30" ht="14.25" customHeight="1" x14ac:dyDescent="0.2">
      <c r="A70" s="153"/>
      <c r="B70" s="218"/>
      <c r="C70" s="159"/>
      <c r="F70" s="220"/>
      <c r="H70" s="221"/>
      <c r="I70" s="220"/>
      <c r="J70" s="220"/>
      <c r="K70" s="220"/>
      <c r="L70" s="7"/>
      <c r="M70" s="222"/>
      <c r="N70" s="5"/>
      <c r="O70" s="99"/>
      <c r="P70" s="7"/>
      <c r="R70" s="2"/>
      <c r="S70" s="161"/>
      <c r="T70" s="2"/>
      <c r="U70" s="161"/>
      <c r="V70" s="161"/>
      <c r="W70" s="159"/>
      <c r="X70" s="159"/>
      <c r="Y70" s="159"/>
      <c r="Z70" s="159"/>
      <c r="AA70" s="159"/>
      <c r="AB70" s="2"/>
      <c r="AC70" s="160" t="s">
        <v>301</v>
      </c>
      <c r="AD70" s="79" t="s">
        <v>301</v>
      </c>
    </row>
    <row r="71" spans="1:30" x14ac:dyDescent="0.2">
      <c r="A71" s="153"/>
      <c r="B71" s="218"/>
      <c r="C71" s="159"/>
      <c r="F71" s="220"/>
      <c r="H71" s="221"/>
      <c r="I71" s="220"/>
      <c r="J71" s="220"/>
      <c r="K71" s="220"/>
      <c r="L71" s="7"/>
      <c r="M71" s="222"/>
      <c r="N71" s="5"/>
      <c r="O71" s="205"/>
      <c r="S71" s="81"/>
      <c r="T71" s="81"/>
      <c r="U71" s="81"/>
      <c r="V71" s="81"/>
      <c r="W71" s="81"/>
      <c r="X71" s="81"/>
      <c r="Y71" s="82" t="s">
        <v>301</v>
      </c>
      <c r="Z71" s="82" t="s">
        <v>301</v>
      </c>
      <c r="AA71" s="82" t="s">
        <v>301</v>
      </c>
      <c r="AB71" s="82" t="s">
        <v>301</v>
      </c>
      <c r="AC71" s="79" t="s">
        <v>301</v>
      </c>
      <c r="AD71" s="79" t="s">
        <v>301</v>
      </c>
    </row>
    <row r="72" spans="1:30" x14ac:dyDescent="0.2">
      <c r="A72" s="153"/>
      <c r="B72" s="218"/>
      <c r="C72" s="159"/>
      <c r="F72" s="220"/>
      <c r="H72" s="221"/>
      <c r="I72" s="220"/>
      <c r="J72" s="220"/>
      <c r="K72" s="220"/>
      <c r="L72" s="9"/>
      <c r="M72" s="222"/>
      <c r="N72" s="5"/>
      <c r="O72" s="99"/>
      <c r="P72" s="7"/>
      <c r="S72" s="80"/>
      <c r="T72" s="80"/>
      <c r="U72" s="80"/>
      <c r="V72" s="80"/>
      <c r="W72" s="80"/>
      <c r="X72" s="80"/>
      <c r="Y72" s="79" t="s">
        <v>301</v>
      </c>
      <c r="Z72" s="79" t="s">
        <v>301</v>
      </c>
      <c r="AA72" s="79" t="s">
        <v>301</v>
      </c>
      <c r="AB72" s="79" t="s">
        <v>301</v>
      </c>
      <c r="AC72" s="79" t="s">
        <v>301</v>
      </c>
      <c r="AD72" s="79" t="s">
        <v>301</v>
      </c>
    </row>
    <row r="73" spans="1:30" x14ac:dyDescent="0.2">
      <c r="A73" s="153"/>
      <c r="B73" s="218"/>
      <c r="C73" s="159"/>
      <c r="F73" s="220"/>
      <c r="H73" s="221"/>
      <c r="I73" s="220"/>
      <c r="J73" s="220"/>
      <c r="K73" s="220"/>
      <c r="L73" s="7"/>
      <c r="M73" s="222"/>
      <c r="N73" s="5"/>
      <c r="O73" s="99"/>
      <c r="S73" s="80"/>
      <c r="T73" s="80"/>
      <c r="U73" s="80"/>
      <c r="V73" s="80"/>
      <c r="W73" s="80"/>
      <c r="X73" s="80"/>
      <c r="Y73" s="79" t="s">
        <v>301</v>
      </c>
      <c r="Z73" s="79" t="s">
        <v>301</v>
      </c>
      <c r="AA73" s="79" t="s">
        <v>301</v>
      </c>
      <c r="AB73" s="79" t="s">
        <v>301</v>
      </c>
      <c r="AC73" s="79" t="s">
        <v>301</v>
      </c>
      <c r="AD73" s="79" t="s">
        <v>301</v>
      </c>
    </row>
    <row r="74" spans="1:30" x14ac:dyDescent="0.2">
      <c r="A74" s="153"/>
      <c r="B74" s="218"/>
      <c r="C74" s="159"/>
      <c r="F74" s="220"/>
      <c r="H74" s="221"/>
      <c r="I74" s="220"/>
      <c r="J74" s="220"/>
      <c r="K74" s="220"/>
      <c r="L74" s="7"/>
      <c r="M74" s="222"/>
      <c r="N74" s="5"/>
      <c r="O74" s="205"/>
      <c r="P74" s="7"/>
      <c r="S74" s="80"/>
      <c r="T74" s="80"/>
      <c r="U74" s="80"/>
      <c r="V74" s="80"/>
      <c r="W74" s="80"/>
      <c r="X74" s="80"/>
      <c r="Y74" s="79" t="s">
        <v>301</v>
      </c>
      <c r="Z74" s="79" t="s">
        <v>301</v>
      </c>
      <c r="AA74" s="79" t="s">
        <v>301</v>
      </c>
      <c r="AB74" s="79" t="s">
        <v>301</v>
      </c>
      <c r="AC74" s="79" t="s">
        <v>301</v>
      </c>
      <c r="AD74" s="79" t="s">
        <v>301</v>
      </c>
    </row>
    <row r="75" spans="1:30" ht="12" customHeight="1" x14ac:dyDescent="0.2">
      <c r="A75" s="153"/>
      <c r="B75" s="218"/>
      <c r="C75" s="159"/>
      <c r="F75" s="220"/>
      <c r="H75" s="221"/>
      <c r="I75" s="220"/>
      <c r="J75" s="220"/>
      <c r="K75" s="9"/>
      <c r="L75" s="220"/>
      <c r="M75" s="222"/>
      <c r="N75" s="5"/>
      <c r="O75" s="205"/>
      <c r="S75" s="80"/>
      <c r="T75" s="80"/>
      <c r="U75" s="80"/>
      <c r="V75" s="80"/>
      <c r="W75" s="80"/>
      <c r="X75" s="80"/>
      <c r="Y75" s="79" t="s">
        <v>301</v>
      </c>
      <c r="Z75" s="79" t="s">
        <v>301</v>
      </c>
      <c r="AA75" s="79" t="s">
        <v>301</v>
      </c>
      <c r="AB75" s="79" t="s">
        <v>301</v>
      </c>
      <c r="AC75" s="79" t="s">
        <v>301</v>
      </c>
      <c r="AD75" s="79" t="s">
        <v>301</v>
      </c>
    </row>
    <row r="76" spans="1:30" ht="12" customHeight="1" x14ac:dyDescent="0.2">
      <c r="A76" s="153"/>
      <c r="B76" s="6"/>
      <c r="C76" s="7"/>
      <c r="F76" s="9"/>
      <c r="H76" s="223"/>
      <c r="I76" s="9"/>
      <c r="J76" s="9"/>
      <c r="K76" s="9"/>
      <c r="L76" s="9"/>
      <c r="M76" s="10"/>
      <c r="N76" s="5"/>
      <c r="O76" s="8"/>
      <c r="P76" s="7"/>
      <c r="S76" s="80"/>
      <c r="T76" s="80"/>
      <c r="U76" s="80"/>
      <c r="V76" s="80"/>
      <c r="W76" s="80"/>
      <c r="X76" s="80"/>
      <c r="Y76" s="79" t="s">
        <v>301</v>
      </c>
      <c r="Z76" s="79" t="s">
        <v>301</v>
      </c>
      <c r="AA76" s="79" t="s">
        <v>301</v>
      </c>
      <c r="AB76" s="79" t="s">
        <v>301</v>
      </c>
      <c r="AC76" s="79" t="s">
        <v>301</v>
      </c>
      <c r="AD76" s="79" t="s">
        <v>301</v>
      </c>
    </row>
    <row r="77" spans="1:30" x14ac:dyDescent="0.2">
      <c r="A77" s="153"/>
      <c r="B77" s="218"/>
      <c r="C77" s="159"/>
      <c r="F77" s="220"/>
      <c r="H77" s="221"/>
      <c r="I77" s="220"/>
      <c r="J77" s="220"/>
      <c r="K77" s="9"/>
      <c r="L77" s="7"/>
      <c r="M77" s="222"/>
      <c r="N77" s="5"/>
      <c r="O77" s="205"/>
      <c r="S77" s="80"/>
      <c r="T77" s="80"/>
      <c r="U77" s="80"/>
      <c r="V77" s="80"/>
      <c r="W77" s="80"/>
      <c r="X77" s="80"/>
      <c r="Y77" s="79" t="s">
        <v>301</v>
      </c>
      <c r="Z77" s="79" t="s">
        <v>301</v>
      </c>
      <c r="AA77" s="79" t="s">
        <v>301</v>
      </c>
      <c r="AB77" s="79" t="s">
        <v>301</v>
      </c>
      <c r="AC77" s="79" t="s">
        <v>301</v>
      </c>
      <c r="AD77" s="79" t="s">
        <v>301</v>
      </c>
    </row>
    <row r="78" spans="1:30" x14ac:dyDescent="0.2">
      <c r="A78" s="153"/>
      <c r="B78" s="218"/>
      <c r="C78" s="159"/>
      <c r="F78" s="220"/>
      <c r="H78" s="221"/>
      <c r="I78" s="220"/>
      <c r="J78" s="220"/>
      <c r="K78" s="9"/>
      <c r="L78" s="7"/>
      <c r="M78" s="222"/>
      <c r="N78" s="5"/>
      <c r="O78" s="7"/>
      <c r="P78" s="7"/>
      <c r="S78" s="80"/>
      <c r="T78" s="80"/>
      <c r="U78" s="80"/>
      <c r="V78" s="80"/>
      <c r="W78" s="80"/>
      <c r="X78" s="80"/>
      <c r="Y78" s="79" t="s">
        <v>301</v>
      </c>
      <c r="Z78" s="79" t="s">
        <v>301</v>
      </c>
      <c r="AA78" s="79" t="s">
        <v>301</v>
      </c>
      <c r="AB78" s="79" t="s">
        <v>301</v>
      </c>
      <c r="AC78" s="79" t="s">
        <v>301</v>
      </c>
      <c r="AD78" s="79" t="s">
        <v>301</v>
      </c>
    </row>
    <row r="79" spans="1:30" x14ac:dyDescent="0.2">
      <c r="A79" s="153"/>
      <c r="B79" s="218"/>
      <c r="C79" s="159"/>
      <c r="F79" s="220"/>
      <c r="H79" s="221"/>
      <c r="I79" s="220"/>
      <c r="J79" s="220"/>
      <c r="K79" s="220"/>
      <c r="L79" s="9"/>
      <c r="M79" s="222"/>
      <c r="N79" s="5"/>
      <c r="O79" s="99"/>
      <c r="S79" s="80"/>
      <c r="T79" s="80"/>
      <c r="U79" s="80"/>
      <c r="V79" s="80"/>
      <c r="W79" s="80"/>
      <c r="X79" s="80"/>
      <c r="Y79" s="79" t="s">
        <v>301</v>
      </c>
      <c r="Z79" s="79" t="s">
        <v>301</v>
      </c>
      <c r="AA79" s="79" t="s">
        <v>301</v>
      </c>
      <c r="AB79" s="79" t="s">
        <v>301</v>
      </c>
      <c r="AC79" s="79" t="s">
        <v>301</v>
      </c>
      <c r="AD79" s="79" t="s">
        <v>301</v>
      </c>
    </row>
    <row r="80" spans="1:30" ht="13.5" customHeight="1" x14ac:dyDescent="0.2">
      <c r="A80" s="153"/>
      <c r="B80" s="6"/>
      <c r="C80" s="7"/>
      <c r="E80" s="9"/>
      <c r="F80" s="9"/>
      <c r="G80" s="223"/>
      <c r="H80" s="223"/>
      <c r="I80" s="9"/>
      <c r="J80" s="9"/>
      <c r="K80" s="9"/>
      <c r="L80" s="9"/>
      <c r="M80" s="10"/>
      <c r="N80" s="5"/>
      <c r="O80" s="8"/>
      <c r="P80" s="7"/>
      <c r="S80" s="80"/>
      <c r="T80" s="80"/>
      <c r="U80" s="80"/>
      <c r="V80" s="80"/>
      <c r="W80" s="80"/>
      <c r="X80" s="80"/>
      <c r="Y80" s="79" t="s">
        <v>301</v>
      </c>
      <c r="Z80" s="79" t="s">
        <v>301</v>
      </c>
      <c r="AA80" s="79" t="s">
        <v>301</v>
      </c>
      <c r="AB80" s="79" t="s">
        <v>301</v>
      </c>
      <c r="AC80" s="79" t="s">
        <v>301</v>
      </c>
      <c r="AD80" s="79" t="s">
        <v>301</v>
      </c>
    </row>
    <row r="81" spans="1:30" x14ac:dyDescent="0.2">
      <c r="A81" s="153"/>
      <c r="B81" s="218"/>
      <c r="C81" s="159"/>
      <c r="E81" s="220"/>
      <c r="F81" s="220"/>
      <c r="G81" s="221"/>
      <c r="H81" s="221"/>
      <c r="I81" s="220"/>
      <c r="J81" s="220"/>
      <c r="K81" s="220"/>
      <c r="L81" s="9"/>
      <c r="M81" s="222"/>
      <c r="N81" s="5"/>
      <c r="O81" s="99"/>
      <c r="S81" s="80"/>
      <c r="T81" s="80"/>
      <c r="U81" s="80"/>
      <c r="V81" s="80"/>
      <c r="W81" s="80"/>
      <c r="X81" s="80"/>
      <c r="Y81" s="79" t="s">
        <v>301</v>
      </c>
      <c r="Z81" s="79" t="s">
        <v>301</v>
      </c>
      <c r="AA81" s="79" t="s">
        <v>301</v>
      </c>
      <c r="AB81" s="79" t="s">
        <v>301</v>
      </c>
      <c r="AC81" s="79" t="s">
        <v>301</v>
      </c>
      <c r="AD81" s="79" t="s">
        <v>301</v>
      </c>
    </row>
    <row r="82" spans="1:30" x14ac:dyDescent="0.2">
      <c r="A82" s="153"/>
      <c r="B82" s="218"/>
      <c r="C82" s="159"/>
      <c r="E82" s="220"/>
      <c r="F82" s="220"/>
      <c r="G82" s="221"/>
      <c r="H82" s="221"/>
      <c r="I82" s="220"/>
      <c r="J82" s="220"/>
      <c r="K82" s="220"/>
      <c r="L82" s="7"/>
      <c r="M82" s="222"/>
      <c r="N82" s="5"/>
      <c r="O82" s="205"/>
      <c r="P82" s="7"/>
      <c r="S82" s="80"/>
      <c r="T82" s="80"/>
      <c r="U82" s="80"/>
      <c r="V82" s="80"/>
      <c r="W82" s="80"/>
      <c r="X82" s="80"/>
      <c r="Y82" s="79" t="s">
        <v>301</v>
      </c>
      <c r="Z82" s="79" t="s">
        <v>301</v>
      </c>
      <c r="AA82" s="79" t="s">
        <v>301</v>
      </c>
      <c r="AB82" s="79" t="s">
        <v>301</v>
      </c>
      <c r="AC82" s="79" t="s">
        <v>301</v>
      </c>
      <c r="AD82" s="79" t="s">
        <v>301</v>
      </c>
    </row>
    <row r="83" spans="1:30" x14ac:dyDescent="0.2">
      <c r="A83" s="153"/>
      <c r="B83" s="218"/>
      <c r="C83" s="159"/>
      <c r="E83" s="220"/>
      <c r="F83" s="220"/>
      <c r="G83" s="221"/>
      <c r="H83" s="221"/>
      <c r="I83" s="220"/>
      <c r="J83" s="220"/>
      <c r="K83" s="220"/>
      <c r="L83" s="220"/>
      <c r="M83" s="222"/>
      <c r="N83" s="5"/>
      <c r="O83" s="205"/>
      <c r="S83" s="80"/>
      <c r="T83" s="80"/>
      <c r="U83" s="80"/>
      <c r="V83" s="80"/>
      <c r="W83" s="80"/>
      <c r="X83" s="80"/>
      <c r="Y83" s="79" t="s">
        <v>301</v>
      </c>
      <c r="Z83" s="79" t="s">
        <v>301</v>
      </c>
      <c r="AA83" s="79" t="s">
        <v>301</v>
      </c>
      <c r="AB83" s="79" t="s">
        <v>301</v>
      </c>
      <c r="AC83" s="79" t="s">
        <v>301</v>
      </c>
      <c r="AD83" s="79" t="s">
        <v>301</v>
      </c>
    </row>
    <row r="84" spans="1:30" x14ac:dyDescent="0.2">
      <c r="A84" s="153"/>
      <c r="B84" s="6"/>
      <c r="C84" s="7"/>
      <c r="E84" s="9"/>
      <c r="F84" s="9"/>
      <c r="G84" s="223"/>
      <c r="H84" s="223"/>
      <c r="I84" s="9"/>
      <c r="J84" s="9"/>
      <c r="K84" s="9"/>
      <c r="L84" s="9"/>
      <c r="M84" s="10"/>
      <c r="N84" s="5"/>
      <c r="O84" s="8"/>
      <c r="P84" s="7"/>
      <c r="S84" s="80"/>
      <c r="T84" s="80"/>
      <c r="U84" s="80"/>
      <c r="V84" s="80"/>
      <c r="W84" s="80"/>
      <c r="X84" s="80"/>
      <c r="Y84" s="79" t="s">
        <v>301</v>
      </c>
      <c r="Z84" s="79" t="s">
        <v>301</v>
      </c>
      <c r="AA84" s="79" t="s">
        <v>301</v>
      </c>
      <c r="AB84" s="79" t="s">
        <v>301</v>
      </c>
      <c r="AC84" s="79" t="s">
        <v>301</v>
      </c>
      <c r="AD84" s="79" t="s">
        <v>301</v>
      </c>
    </row>
    <row r="85" spans="1:30" x14ac:dyDescent="0.2">
      <c r="A85" s="153"/>
      <c r="B85" s="218"/>
      <c r="C85" s="159"/>
      <c r="D85" s="219"/>
      <c r="E85" s="220"/>
      <c r="F85" s="220"/>
      <c r="G85" s="221"/>
      <c r="H85" s="221"/>
      <c r="I85" s="220"/>
      <c r="J85" s="220"/>
      <c r="K85" s="220"/>
      <c r="L85" s="7"/>
      <c r="M85" s="222"/>
      <c r="N85" s="5"/>
      <c r="O85" s="205"/>
      <c r="S85" s="80"/>
      <c r="T85" s="80"/>
      <c r="U85" s="80"/>
      <c r="V85" s="80"/>
      <c r="W85" s="80"/>
      <c r="X85" s="80"/>
      <c r="Y85" s="79" t="s">
        <v>301</v>
      </c>
      <c r="Z85" s="79" t="s">
        <v>301</v>
      </c>
      <c r="AA85" s="79" t="s">
        <v>301</v>
      </c>
      <c r="AB85" s="79" t="s">
        <v>301</v>
      </c>
      <c r="AC85" s="79" t="s">
        <v>301</v>
      </c>
      <c r="AD85" s="79" t="s">
        <v>301</v>
      </c>
    </row>
    <row r="86" spans="1:30" x14ac:dyDescent="0.2">
      <c r="A86" s="153"/>
      <c r="B86" s="218"/>
      <c r="C86" s="159"/>
      <c r="D86" s="219"/>
      <c r="E86" s="220"/>
      <c r="F86" s="220"/>
      <c r="G86" s="221"/>
      <c r="H86" s="221"/>
      <c r="I86" s="220"/>
      <c r="J86" s="220"/>
      <c r="K86" s="220"/>
      <c r="L86" s="7"/>
      <c r="M86" s="222"/>
      <c r="N86" s="5"/>
      <c r="O86" s="205"/>
      <c r="P86" s="7"/>
      <c r="S86" s="80"/>
      <c r="T86" s="80"/>
      <c r="U86" s="80"/>
      <c r="V86" s="80"/>
      <c r="W86" s="80"/>
      <c r="X86" s="80"/>
      <c r="Y86" s="79" t="s">
        <v>301</v>
      </c>
      <c r="Z86" s="79" t="s">
        <v>301</v>
      </c>
      <c r="AA86" s="79" t="s">
        <v>301</v>
      </c>
      <c r="AB86" s="79" t="s">
        <v>301</v>
      </c>
      <c r="AC86" s="79" t="s">
        <v>301</v>
      </c>
      <c r="AD86" s="79" t="s">
        <v>301</v>
      </c>
    </row>
    <row r="87" spans="1:30" x14ac:dyDescent="0.2">
      <c r="A87" s="153"/>
      <c r="B87" s="218"/>
      <c r="C87" s="159"/>
      <c r="D87" s="219"/>
      <c r="E87" s="220"/>
      <c r="F87" s="220"/>
      <c r="G87" s="221"/>
      <c r="H87" s="221"/>
      <c r="I87" s="220"/>
      <c r="J87" s="220"/>
      <c r="K87" s="220"/>
      <c r="L87" s="7"/>
      <c r="M87" s="222"/>
      <c r="N87" s="5"/>
      <c r="O87" s="99"/>
      <c r="S87" s="80"/>
      <c r="T87" s="80"/>
      <c r="U87" s="80"/>
      <c r="V87" s="80"/>
      <c r="W87" s="80"/>
      <c r="X87" s="80"/>
      <c r="Y87" s="79" t="s">
        <v>301</v>
      </c>
      <c r="Z87" s="79" t="s">
        <v>301</v>
      </c>
      <c r="AA87" s="79" t="s">
        <v>301</v>
      </c>
      <c r="AB87" s="79" t="s">
        <v>301</v>
      </c>
      <c r="AC87" s="79" t="s">
        <v>301</v>
      </c>
      <c r="AD87" s="79" t="s">
        <v>301</v>
      </c>
    </row>
    <row r="88" spans="1:30" x14ac:dyDescent="0.2">
      <c r="A88" s="153"/>
      <c r="B88" s="218"/>
      <c r="C88" s="159"/>
      <c r="D88" s="219"/>
      <c r="E88" s="220"/>
      <c r="F88" s="220"/>
      <c r="G88" s="221"/>
      <c r="H88" s="221"/>
      <c r="I88" s="220"/>
      <c r="J88" s="220"/>
      <c r="K88" s="220"/>
      <c r="L88" s="9"/>
      <c r="M88" s="222"/>
      <c r="N88" s="5"/>
      <c r="O88" s="99"/>
      <c r="P88" s="7"/>
      <c r="S88" s="80"/>
      <c r="T88" s="80"/>
      <c r="U88" s="80"/>
      <c r="V88" s="80"/>
      <c r="W88" s="80"/>
      <c r="X88" s="80"/>
      <c r="Y88" s="79" t="s">
        <v>301</v>
      </c>
      <c r="Z88" s="79" t="s">
        <v>301</v>
      </c>
      <c r="AA88" s="79" t="s">
        <v>301</v>
      </c>
      <c r="AB88" s="79" t="s">
        <v>301</v>
      </c>
      <c r="AC88" s="79" t="s">
        <v>301</v>
      </c>
      <c r="AD88" s="79" t="s">
        <v>301</v>
      </c>
    </row>
    <row r="89" spans="1:30" x14ac:dyDescent="0.2">
      <c r="A89" s="153"/>
      <c r="B89" s="218"/>
      <c r="C89" s="159"/>
      <c r="D89" s="219"/>
      <c r="E89" s="220"/>
      <c r="F89" s="220"/>
      <c r="G89" s="221"/>
      <c r="H89" s="221"/>
      <c r="I89" s="220"/>
      <c r="J89" s="220"/>
      <c r="K89" s="220"/>
      <c r="L89" s="220"/>
      <c r="M89" s="222"/>
      <c r="N89" s="5"/>
      <c r="O89" s="99"/>
      <c r="S89" s="80"/>
      <c r="T89" s="80"/>
      <c r="U89" s="80"/>
      <c r="V89" s="80"/>
      <c r="W89" s="80"/>
      <c r="X89" s="80"/>
      <c r="Y89" s="79" t="s">
        <v>301</v>
      </c>
      <c r="Z89" s="79" t="s">
        <v>301</v>
      </c>
      <c r="AA89" s="79" t="s">
        <v>301</v>
      </c>
      <c r="AB89" s="79" t="s">
        <v>301</v>
      </c>
      <c r="AC89" s="79" t="s">
        <v>301</v>
      </c>
      <c r="AD89" s="79" t="s">
        <v>301</v>
      </c>
    </row>
    <row r="90" spans="1:30" x14ac:dyDescent="0.2">
      <c r="A90" s="153"/>
      <c r="B90" s="218"/>
      <c r="C90" s="159"/>
      <c r="D90" s="219"/>
      <c r="E90" s="220"/>
      <c r="F90" s="220"/>
      <c r="G90" s="221"/>
      <c r="H90" s="221"/>
      <c r="I90" s="220"/>
      <c r="J90" s="220"/>
      <c r="K90" s="220"/>
      <c r="L90" s="9"/>
      <c r="M90" s="222"/>
      <c r="N90" s="5"/>
      <c r="O90" s="99"/>
      <c r="P90" s="7"/>
      <c r="S90" s="80"/>
      <c r="T90" s="80"/>
      <c r="U90" s="80"/>
      <c r="V90" s="80"/>
      <c r="W90" s="80"/>
      <c r="X90" s="80"/>
      <c r="Y90" s="79" t="s">
        <v>301</v>
      </c>
      <c r="Z90" s="79" t="s">
        <v>301</v>
      </c>
      <c r="AA90" s="79" t="s">
        <v>301</v>
      </c>
      <c r="AB90" s="79" t="s">
        <v>301</v>
      </c>
      <c r="AC90" s="79" t="s">
        <v>301</v>
      </c>
      <c r="AD90" s="79" t="s">
        <v>301</v>
      </c>
    </row>
    <row r="91" spans="1:30" x14ac:dyDescent="0.2">
      <c r="A91" s="153"/>
      <c r="B91" s="6"/>
      <c r="C91" s="7"/>
      <c r="D91" s="8"/>
      <c r="E91" s="9"/>
      <c r="F91" s="9"/>
      <c r="G91" s="223"/>
      <c r="H91" s="223"/>
      <c r="I91" s="9"/>
      <c r="J91" s="9"/>
      <c r="K91" s="9"/>
      <c r="L91" s="9"/>
      <c r="M91" s="10"/>
      <c r="N91" s="5"/>
      <c r="O91" s="8"/>
      <c r="S91" s="80"/>
      <c r="T91" s="80"/>
      <c r="U91" s="80"/>
      <c r="V91" s="80"/>
      <c r="W91" s="80"/>
      <c r="X91" s="80"/>
      <c r="Y91" s="79" t="s">
        <v>301</v>
      </c>
      <c r="Z91" s="79" t="s">
        <v>301</v>
      </c>
      <c r="AA91" s="79" t="s">
        <v>301</v>
      </c>
      <c r="AB91" s="79" t="s">
        <v>301</v>
      </c>
      <c r="AC91" s="79" t="s">
        <v>301</v>
      </c>
      <c r="AD91" s="79" t="s">
        <v>301</v>
      </c>
    </row>
    <row r="92" spans="1:30" x14ac:dyDescent="0.2">
      <c r="A92" s="153"/>
      <c r="B92" s="218"/>
      <c r="C92" s="159"/>
      <c r="D92" s="219"/>
      <c r="E92" s="220"/>
      <c r="F92" s="220"/>
      <c r="G92" s="221"/>
      <c r="H92" s="221"/>
      <c r="I92" s="220"/>
      <c r="J92" s="220"/>
      <c r="K92" s="220"/>
      <c r="L92" s="7"/>
      <c r="M92" s="222"/>
      <c r="N92" s="5"/>
      <c r="O92" s="205"/>
      <c r="P92" s="7"/>
      <c r="S92" s="80"/>
      <c r="T92" s="80"/>
      <c r="U92" s="80"/>
      <c r="V92" s="80"/>
      <c r="W92" s="80"/>
      <c r="X92" s="80"/>
      <c r="Y92" s="79" t="s">
        <v>301</v>
      </c>
      <c r="Z92" s="79" t="s">
        <v>301</v>
      </c>
      <c r="AA92" s="79" t="s">
        <v>301</v>
      </c>
      <c r="AB92" s="79" t="s">
        <v>301</v>
      </c>
      <c r="AC92" s="79" t="s">
        <v>301</v>
      </c>
      <c r="AD92" s="79" t="s">
        <v>301</v>
      </c>
    </row>
    <row r="93" spans="1:30" x14ac:dyDescent="0.2">
      <c r="A93" s="153"/>
      <c r="B93" s="218"/>
      <c r="C93" s="159"/>
      <c r="D93" s="219"/>
      <c r="E93" s="220"/>
      <c r="F93" s="220"/>
      <c r="G93" s="221"/>
      <c r="H93" s="221"/>
      <c r="I93" s="220"/>
      <c r="J93" s="220"/>
      <c r="K93" s="220"/>
      <c r="L93" s="7"/>
      <c r="M93" s="222"/>
      <c r="N93" s="5"/>
      <c r="O93" s="205"/>
      <c r="S93" s="80"/>
      <c r="T93" s="80"/>
      <c r="U93" s="80"/>
      <c r="V93" s="80"/>
      <c r="W93" s="80"/>
      <c r="X93" s="80"/>
      <c r="Y93" s="79" t="s">
        <v>301</v>
      </c>
      <c r="Z93" s="79" t="s">
        <v>301</v>
      </c>
      <c r="AA93" s="79" t="s">
        <v>301</v>
      </c>
      <c r="AB93" s="79" t="s">
        <v>301</v>
      </c>
      <c r="AC93" s="79" t="s">
        <v>301</v>
      </c>
      <c r="AD93" s="79" t="s">
        <v>301</v>
      </c>
    </row>
    <row r="94" spans="1:30" x14ac:dyDescent="0.2">
      <c r="A94" s="153"/>
      <c r="B94" s="6"/>
      <c r="C94" s="7"/>
      <c r="D94" s="8"/>
      <c r="E94" s="9"/>
      <c r="F94" s="9"/>
      <c r="G94" s="223"/>
      <c r="H94" s="223"/>
      <c r="I94" s="9"/>
      <c r="J94" s="9"/>
      <c r="K94" s="9"/>
      <c r="L94" s="9"/>
      <c r="M94" s="10"/>
      <c r="N94" s="5"/>
      <c r="O94" s="8"/>
      <c r="P94" s="7"/>
      <c r="S94" s="193"/>
      <c r="T94" s="193"/>
      <c r="U94" s="193"/>
      <c r="V94" s="193"/>
      <c r="W94" s="193"/>
      <c r="X94" s="193"/>
      <c r="Y94" s="177" t="s">
        <v>301</v>
      </c>
      <c r="Z94" s="177" t="s">
        <v>301</v>
      </c>
      <c r="AA94" s="177" t="s">
        <v>301</v>
      </c>
      <c r="AB94" s="177" t="s">
        <v>301</v>
      </c>
      <c r="AC94" s="177" t="s">
        <v>301</v>
      </c>
      <c r="AD94" s="79" t="s">
        <v>301</v>
      </c>
    </row>
    <row r="95" spans="1:30" ht="15" customHeight="1" x14ac:dyDescent="0.2">
      <c r="A95" s="153"/>
      <c r="B95" s="218"/>
      <c r="C95" s="159"/>
      <c r="D95" s="219"/>
      <c r="E95" s="220"/>
      <c r="F95" s="220"/>
      <c r="G95" s="221"/>
      <c r="H95" s="221"/>
      <c r="I95" s="220"/>
      <c r="J95" s="220"/>
      <c r="K95" s="220"/>
      <c r="L95" s="7"/>
      <c r="M95" s="222"/>
      <c r="N95" s="5"/>
      <c r="O95" s="218"/>
      <c r="R95" s="158"/>
      <c r="S95" s="158"/>
      <c r="T95" s="158"/>
      <c r="U95" s="158"/>
      <c r="V95" s="158"/>
      <c r="W95" s="158"/>
      <c r="X95" s="158"/>
      <c r="Y95" s="158"/>
      <c r="Z95" s="158"/>
      <c r="AA95" s="158"/>
      <c r="AB95" s="158"/>
      <c r="AC95" s="158"/>
      <c r="AD95" s="160" t="s">
        <v>301</v>
      </c>
    </row>
    <row r="96" spans="1:30" x14ac:dyDescent="0.2">
      <c r="A96" s="153"/>
      <c r="B96" s="218"/>
      <c r="C96" s="159"/>
      <c r="D96" s="219"/>
      <c r="E96" s="220"/>
      <c r="F96" s="220"/>
      <c r="G96" s="221"/>
      <c r="H96" s="221"/>
      <c r="I96" s="220"/>
      <c r="J96" s="220"/>
      <c r="K96" s="220"/>
      <c r="L96" s="220"/>
      <c r="M96" s="222"/>
      <c r="N96" s="5"/>
      <c r="O96" s="205"/>
      <c r="P96" s="7"/>
      <c r="R96" s="178"/>
      <c r="S96" s="178"/>
      <c r="T96" s="178"/>
      <c r="U96" s="178"/>
      <c r="V96" s="178"/>
      <c r="W96" s="178"/>
      <c r="X96" s="162" t="s">
        <v>301</v>
      </c>
      <c r="Y96" s="162" t="s">
        <v>301</v>
      </c>
      <c r="Z96" s="162" t="s">
        <v>301</v>
      </c>
      <c r="AA96" s="162" t="s">
        <v>301</v>
      </c>
      <c r="AB96" s="162" t="s">
        <v>301</v>
      </c>
      <c r="AC96" s="162" t="s">
        <v>301</v>
      </c>
      <c r="AD96" s="79" t="s">
        <v>301</v>
      </c>
    </row>
    <row r="97" spans="1:30" x14ac:dyDescent="0.2">
      <c r="A97" s="153"/>
      <c r="B97" s="218"/>
      <c r="C97" s="159"/>
      <c r="D97" s="224"/>
      <c r="E97" s="220"/>
      <c r="F97" s="220"/>
      <c r="G97" s="221"/>
      <c r="H97" s="221"/>
      <c r="I97" s="220"/>
      <c r="J97" s="220"/>
      <c r="K97" s="9"/>
      <c r="L97" s="220"/>
      <c r="M97" s="222"/>
      <c r="N97" s="5"/>
      <c r="O97" s="205"/>
      <c r="S97" s="80"/>
      <c r="T97" s="80"/>
      <c r="U97" s="80"/>
      <c r="V97" s="80"/>
      <c r="W97" s="80"/>
      <c r="X97" s="80"/>
      <c r="Y97" s="79" t="s">
        <v>301</v>
      </c>
      <c r="Z97" s="79" t="s">
        <v>301</v>
      </c>
      <c r="AA97" s="79" t="s">
        <v>301</v>
      </c>
      <c r="AB97" s="79" t="s">
        <v>301</v>
      </c>
      <c r="AC97" s="79" t="s">
        <v>301</v>
      </c>
      <c r="AD97" s="79" t="s">
        <v>301</v>
      </c>
    </row>
    <row r="98" spans="1:30" x14ac:dyDescent="0.2">
      <c r="A98" s="153"/>
      <c r="B98" s="218"/>
      <c r="C98" s="159"/>
      <c r="D98" s="224"/>
      <c r="E98" s="220"/>
      <c r="F98" s="220"/>
      <c r="G98" s="221"/>
      <c r="H98" s="221"/>
      <c r="I98" s="220"/>
      <c r="J98" s="220"/>
      <c r="K98" s="220"/>
      <c r="L98" s="7"/>
      <c r="M98" s="222"/>
      <c r="N98" s="5"/>
      <c r="O98" s="99"/>
      <c r="P98" s="7"/>
      <c r="S98" s="80"/>
      <c r="T98" s="80"/>
      <c r="U98" s="80"/>
      <c r="V98" s="80"/>
      <c r="W98" s="80"/>
      <c r="X98" s="80"/>
      <c r="Y98" s="79" t="s">
        <v>301</v>
      </c>
      <c r="Z98" s="79" t="s">
        <v>301</v>
      </c>
      <c r="AA98" s="79" t="s">
        <v>301</v>
      </c>
      <c r="AB98" s="79" t="s">
        <v>301</v>
      </c>
      <c r="AC98" s="79" t="s">
        <v>301</v>
      </c>
      <c r="AD98" s="79" t="s">
        <v>301</v>
      </c>
    </row>
    <row r="99" spans="1:30" x14ac:dyDescent="0.2">
      <c r="A99" s="153"/>
      <c r="B99" s="218"/>
      <c r="C99" s="159"/>
      <c r="D99" s="224"/>
      <c r="E99" s="220"/>
      <c r="F99" s="220"/>
      <c r="G99" s="221"/>
      <c r="H99" s="221"/>
      <c r="I99" s="220"/>
      <c r="J99" s="220"/>
      <c r="K99" s="220"/>
      <c r="L99" s="220"/>
      <c r="M99" s="222"/>
      <c r="N99" s="5"/>
      <c r="O99" s="205"/>
      <c r="S99" s="80"/>
      <c r="T99" s="80"/>
      <c r="U99" s="80"/>
      <c r="V99" s="80"/>
      <c r="W99" s="80"/>
      <c r="X99" s="80"/>
      <c r="Y99" s="79" t="s">
        <v>301</v>
      </c>
      <c r="Z99" s="79" t="s">
        <v>301</v>
      </c>
      <c r="AA99" s="79" t="s">
        <v>301</v>
      </c>
      <c r="AB99" s="79" t="s">
        <v>301</v>
      </c>
      <c r="AC99" s="79" t="s">
        <v>301</v>
      </c>
      <c r="AD99" s="79" t="s">
        <v>301</v>
      </c>
    </row>
    <row r="100" spans="1:30" x14ac:dyDescent="0.2">
      <c r="A100" s="153"/>
      <c r="B100" s="218"/>
      <c r="C100" s="159"/>
      <c r="D100" s="219"/>
      <c r="E100" s="220"/>
      <c r="F100" s="220"/>
      <c r="G100" s="221"/>
      <c r="H100" s="221"/>
      <c r="I100" s="220"/>
      <c r="J100" s="220"/>
      <c r="K100" s="220"/>
      <c r="L100" s="7"/>
      <c r="M100" s="222"/>
      <c r="N100" s="5"/>
      <c r="O100" s="205"/>
      <c r="P100" s="7"/>
      <c r="S100" s="80"/>
      <c r="T100" s="80"/>
      <c r="U100" s="80"/>
      <c r="V100" s="80"/>
      <c r="W100" s="80"/>
      <c r="X100" s="80"/>
      <c r="Y100" s="79" t="s">
        <v>301</v>
      </c>
      <c r="Z100" s="79" t="s">
        <v>301</v>
      </c>
      <c r="AA100" s="79" t="s">
        <v>301</v>
      </c>
      <c r="AB100" s="79" t="s">
        <v>301</v>
      </c>
      <c r="AC100" s="79" t="s">
        <v>301</v>
      </c>
      <c r="AD100" s="79" t="s">
        <v>301</v>
      </c>
    </row>
    <row r="101" spans="1:30" x14ac:dyDescent="0.2">
      <c r="A101" s="153"/>
      <c r="B101" s="218"/>
      <c r="C101" s="159"/>
      <c r="D101" s="219"/>
      <c r="E101" s="220"/>
      <c r="F101" s="220"/>
      <c r="G101" s="221"/>
      <c r="H101" s="221"/>
      <c r="I101" s="220"/>
      <c r="J101" s="220"/>
      <c r="K101" s="220"/>
      <c r="L101" s="7"/>
      <c r="M101" s="222"/>
      <c r="N101" s="5"/>
      <c r="O101" s="205"/>
      <c r="S101" s="80"/>
      <c r="T101" s="80"/>
      <c r="U101" s="80"/>
      <c r="V101" s="80"/>
      <c r="W101" s="80"/>
      <c r="X101" s="80"/>
      <c r="Y101" s="79" t="s">
        <v>301</v>
      </c>
      <c r="Z101" s="79" t="s">
        <v>301</v>
      </c>
      <c r="AA101" s="79" t="s">
        <v>301</v>
      </c>
      <c r="AB101" s="79" t="s">
        <v>301</v>
      </c>
      <c r="AC101" s="79" t="s">
        <v>301</v>
      </c>
      <c r="AD101" s="79" t="s">
        <v>301</v>
      </c>
    </row>
    <row r="102" spans="1:30" x14ac:dyDescent="0.2">
      <c r="A102" s="153"/>
      <c r="B102" s="218"/>
      <c r="C102" s="159"/>
      <c r="D102" s="219"/>
      <c r="E102" s="220"/>
      <c r="F102" s="220"/>
      <c r="G102" s="221"/>
      <c r="H102" s="221"/>
      <c r="I102" s="220"/>
      <c r="J102" s="220"/>
      <c r="K102" s="220"/>
      <c r="L102" s="220"/>
      <c r="M102" s="222"/>
      <c r="N102" s="5"/>
      <c r="O102" s="205"/>
      <c r="P102" s="7"/>
      <c r="S102" s="80"/>
      <c r="T102" s="80"/>
      <c r="U102" s="80"/>
      <c r="V102" s="80"/>
      <c r="W102" s="80"/>
      <c r="X102" s="80"/>
      <c r="Y102" s="79" t="s">
        <v>301</v>
      </c>
      <c r="Z102" s="79" t="s">
        <v>301</v>
      </c>
      <c r="AA102" s="79" t="s">
        <v>301</v>
      </c>
      <c r="AB102" s="79" t="s">
        <v>301</v>
      </c>
      <c r="AC102" s="79" t="s">
        <v>301</v>
      </c>
      <c r="AD102" s="79" t="s">
        <v>301</v>
      </c>
    </row>
    <row r="103" spans="1:30" x14ac:dyDescent="0.2">
      <c r="A103" s="153"/>
      <c r="B103" s="218"/>
      <c r="C103" s="159"/>
      <c r="D103" s="219"/>
      <c r="E103" s="220"/>
      <c r="F103" s="220"/>
      <c r="G103" s="221"/>
      <c r="H103" s="221"/>
      <c r="I103" s="220"/>
      <c r="J103" s="220"/>
      <c r="K103" s="220"/>
      <c r="L103" s="7"/>
      <c r="M103" s="222"/>
      <c r="N103" s="5"/>
      <c r="O103" s="7"/>
      <c r="S103" s="80"/>
      <c r="T103" s="80"/>
      <c r="U103" s="80"/>
      <c r="V103" s="80"/>
      <c r="W103" s="80"/>
      <c r="X103" s="80"/>
      <c r="Y103" s="79" t="s">
        <v>301</v>
      </c>
      <c r="Z103" s="79" t="s">
        <v>301</v>
      </c>
      <c r="AA103" s="79" t="s">
        <v>301</v>
      </c>
      <c r="AB103" s="79" t="s">
        <v>301</v>
      </c>
      <c r="AC103" s="79" t="s">
        <v>301</v>
      </c>
      <c r="AD103" s="79" t="s">
        <v>301</v>
      </c>
    </row>
    <row r="104" spans="1:30" ht="12.75" customHeight="1" x14ac:dyDescent="0.2">
      <c r="A104" s="153"/>
      <c r="B104" s="218"/>
      <c r="C104" s="159"/>
      <c r="D104" s="224"/>
      <c r="E104" s="220"/>
      <c r="F104" s="220"/>
      <c r="G104" s="221"/>
      <c r="H104" s="221"/>
      <c r="I104" s="220"/>
      <c r="J104" s="220"/>
      <c r="K104" s="9"/>
      <c r="L104" s="220"/>
      <c r="M104" s="222"/>
      <c r="N104" s="5"/>
      <c r="O104" s="205"/>
      <c r="P104" s="7"/>
      <c r="S104" s="80"/>
      <c r="T104" s="80"/>
      <c r="U104" s="80"/>
      <c r="V104" s="80"/>
      <c r="W104" s="80"/>
      <c r="X104" s="80"/>
      <c r="Y104" s="79" t="s">
        <v>301</v>
      </c>
      <c r="Z104" s="79" t="s">
        <v>301</v>
      </c>
      <c r="AA104" s="79" t="s">
        <v>301</v>
      </c>
      <c r="AB104" s="79" t="s">
        <v>301</v>
      </c>
      <c r="AC104" s="79" t="s">
        <v>301</v>
      </c>
      <c r="AD104" s="79" t="s">
        <v>301</v>
      </c>
    </row>
    <row r="105" spans="1:30" x14ac:dyDescent="0.2">
      <c r="A105" s="153"/>
      <c r="B105" s="218"/>
      <c r="C105" s="159"/>
      <c r="D105" s="219"/>
      <c r="E105" s="220"/>
      <c r="F105" s="220"/>
      <c r="G105" s="221"/>
      <c r="H105" s="221"/>
      <c r="I105" s="220"/>
      <c r="J105" s="220"/>
      <c r="K105" s="220"/>
      <c r="L105" s="7"/>
      <c r="M105" s="222"/>
      <c r="N105" s="5"/>
      <c r="O105" s="205"/>
      <c r="S105" s="80"/>
      <c r="T105" s="80"/>
      <c r="U105" s="80"/>
      <c r="V105" s="80"/>
      <c r="W105" s="80"/>
      <c r="X105" s="80"/>
      <c r="Y105" s="79" t="s">
        <v>301</v>
      </c>
      <c r="Z105" s="79" t="s">
        <v>301</v>
      </c>
      <c r="AA105" s="79" t="s">
        <v>301</v>
      </c>
      <c r="AB105" s="79" t="s">
        <v>301</v>
      </c>
      <c r="AC105" s="79" t="s">
        <v>301</v>
      </c>
      <c r="AD105" s="79" t="s">
        <v>301</v>
      </c>
    </row>
    <row r="106" spans="1:30" x14ac:dyDescent="0.2">
      <c r="A106" s="153"/>
      <c r="B106" s="218"/>
      <c r="C106" s="159"/>
      <c r="D106" s="224"/>
      <c r="E106" s="220"/>
      <c r="F106" s="220"/>
      <c r="G106" s="221"/>
      <c r="H106" s="221"/>
      <c r="I106" s="220"/>
      <c r="J106" s="220"/>
      <c r="K106" s="220"/>
      <c r="L106" s="9"/>
      <c r="M106" s="222"/>
      <c r="N106" s="5"/>
      <c r="O106" s="7"/>
      <c r="P106" s="7"/>
      <c r="S106" s="80"/>
      <c r="T106" s="80"/>
      <c r="U106" s="80"/>
      <c r="V106" s="80"/>
      <c r="W106" s="80"/>
      <c r="X106" s="80"/>
      <c r="Y106" s="79" t="s">
        <v>301</v>
      </c>
      <c r="Z106" s="79" t="s">
        <v>301</v>
      </c>
      <c r="AA106" s="79" t="s">
        <v>301</v>
      </c>
      <c r="AB106" s="79" t="s">
        <v>301</v>
      </c>
      <c r="AC106" s="79" t="s">
        <v>301</v>
      </c>
      <c r="AD106" s="79" t="s">
        <v>301</v>
      </c>
    </row>
    <row r="107" spans="1:30" x14ac:dyDescent="0.2">
      <c r="A107" s="153"/>
      <c r="B107" s="218"/>
      <c r="C107" s="159"/>
      <c r="D107" s="219"/>
      <c r="E107" s="220"/>
      <c r="F107" s="220"/>
      <c r="G107" s="221"/>
      <c r="H107" s="221"/>
      <c r="I107" s="220"/>
      <c r="J107" s="220"/>
      <c r="K107" s="220"/>
      <c r="L107" s="7"/>
      <c r="M107" s="222"/>
      <c r="N107" s="5"/>
      <c r="O107" s="205"/>
      <c r="S107" s="80"/>
      <c r="T107" s="80"/>
      <c r="U107" s="80"/>
      <c r="V107" s="80"/>
      <c r="W107" s="80"/>
      <c r="X107" s="80"/>
      <c r="Y107" s="79" t="s">
        <v>301</v>
      </c>
      <c r="Z107" s="79" t="s">
        <v>301</v>
      </c>
      <c r="AA107" s="79" t="s">
        <v>301</v>
      </c>
      <c r="AB107" s="79" t="s">
        <v>301</v>
      </c>
      <c r="AC107" s="79" t="s">
        <v>301</v>
      </c>
      <c r="AD107" s="79" t="s">
        <v>301</v>
      </c>
    </row>
    <row r="108" spans="1:30" x14ac:dyDescent="0.2">
      <c r="A108" s="153"/>
      <c r="B108" s="218"/>
      <c r="C108" s="159"/>
      <c r="D108" s="219"/>
      <c r="E108" s="220"/>
      <c r="F108" s="220"/>
      <c r="G108" s="221"/>
      <c r="H108" s="221"/>
      <c r="I108" s="220"/>
      <c r="J108" s="220"/>
      <c r="K108" s="9"/>
      <c r="L108" s="220"/>
      <c r="M108" s="222"/>
      <c r="N108" s="5"/>
      <c r="O108" s="205"/>
      <c r="P108" s="7"/>
      <c r="S108" s="80"/>
      <c r="T108" s="80"/>
      <c r="U108" s="80"/>
      <c r="V108" s="80"/>
      <c r="W108" s="80"/>
      <c r="X108" s="80"/>
      <c r="Y108" s="79" t="s">
        <v>301</v>
      </c>
      <c r="Z108" s="79" t="s">
        <v>301</v>
      </c>
      <c r="AA108" s="79" t="s">
        <v>301</v>
      </c>
      <c r="AB108" s="79" t="s">
        <v>301</v>
      </c>
      <c r="AC108" s="79" t="s">
        <v>301</v>
      </c>
      <c r="AD108" s="79" t="s">
        <v>301</v>
      </c>
    </row>
    <row r="109" spans="1:30" ht="15" customHeight="1" x14ac:dyDescent="0.2">
      <c r="A109" s="153"/>
      <c r="B109" s="218"/>
      <c r="C109" s="159"/>
      <c r="D109" s="219"/>
      <c r="E109" s="220"/>
      <c r="F109" s="220"/>
      <c r="G109" s="221"/>
      <c r="H109" s="221"/>
      <c r="I109" s="220"/>
      <c r="J109" s="220"/>
      <c r="K109" s="220"/>
      <c r="L109" s="7"/>
      <c r="M109" s="222"/>
      <c r="N109" s="5"/>
      <c r="O109" s="99"/>
      <c r="S109" s="80"/>
      <c r="T109" s="80"/>
      <c r="U109" s="80"/>
      <c r="V109" s="80"/>
      <c r="W109" s="80"/>
      <c r="X109" s="80"/>
      <c r="Y109" s="79" t="s">
        <v>301</v>
      </c>
      <c r="Z109" s="79" t="s">
        <v>301</v>
      </c>
      <c r="AA109" s="79" t="s">
        <v>301</v>
      </c>
      <c r="AB109" s="79" t="s">
        <v>301</v>
      </c>
      <c r="AC109" s="79" t="s">
        <v>301</v>
      </c>
      <c r="AD109" s="79" t="s">
        <v>301</v>
      </c>
    </row>
    <row r="110" spans="1:30" x14ac:dyDescent="0.2">
      <c r="A110" s="153"/>
      <c r="B110" s="6"/>
      <c r="C110" s="7"/>
      <c r="D110" s="8"/>
      <c r="E110" s="9"/>
      <c r="F110" s="9"/>
      <c r="G110" s="223"/>
      <c r="H110" s="223"/>
      <c r="I110" s="9"/>
      <c r="J110" s="9"/>
      <c r="K110" s="9"/>
      <c r="L110" s="9"/>
      <c r="M110" s="10"/>
      <c r="N110" s="5"/>
      <c r="O110" s="8"/>
      <c r="P110" s="7"/>
      <c r="S110" s="80"/>
      <c r="T110" s="80"/>
      <c r="U110" s="80"/>
      <c r="V110" s="80"/>
      <c r="W110" s="80"/>
      <c r="X110" s="80"/>
      <c r="Y110" s="79" t="s">
        <v>301</v>
      </c>
      <c r="Z110" s="79" t="s">
        <v>301</v>
      </c>
      <c r="AA110" s="79" t="s">
        <v>301</v>
      </c>
      <c r="AB110" s="79" t="s">
        <v>301</v>
      </c>
      <c r="AC110" s="79" t="s">
        <v>301</v>
      </c>
      <c r="AD110" s="79" t="s">
        <v>301</v>
      </c>
    </row>
    <row r="111" spans="1:30" x14ac:dyDescent="0.2">
      <c r="A111" s="153"/>
      <c r="B111" s="218"/>
      <c r="C111" s="159"/>
      <c r="D111" s="219"/>
      <c r="E111" s="220"/>
      <c r="F111" s="220"/>
      <c r="G111" s="221"/>
      <c r="H111" s="221"/>
      <c r="I111" s="220"/>
      <c r="J111" s="220"/>
      <c r="K111" s="220"/>
      <c r="L111" s="7"/>
      <c r="M111" s="222"/>
      <c r="N111" s="5"/>
      <c r="O111" s="99"/>
      <c r="S111" s="80"/>
      <c r="T111" s="80"/>
      <c r="U111" s="80"/>
      <c r="V111" s="80"/>
      <c r="W111" s="80"/>
      <c r="X111" s="80"/>
      <c r="Y111" s="79" t="s">
        <v>301</v>
      </c>
      <c r="Z111" s="79" t="s">
        <v>301</v>
      </c>
      <c r="AA111" s="79" t="s">
        <v>301</v>
      </c>
      <c r="AB111" s="79" t="s">
        <v>301</v>
      </c>
      <c r="AC111" s="79" t="s">
        <v>301</v>
      </c>
      <c r="AD111" s="79" t="s">
        <v>301</v>
      </c>
    </row>
    <row r="112" spans="1:30" ht="12" customHeight="1" x14ac:dyDescent="0.2">
      <c r="A112" s="153"/>
      <c r="B112" s="218"/>
      <c r="C112" s="159"/>
      <c r="D112" s="219"/>
      <c r="E112" s="220"/>
      <c r="F112" s="220"/>
      <c r="G112" s="221"/>
      <c r="H112" s="221"/>
      <c r="I112" s="220"/>
      <c r="J112" s="220"/>
      <c r="K112" s="220"/>
      <c r="L112" s="220"/>
      <c r="M112" s="222"/>
      <c r="N112" s="5"/>
      <c r="O112" s="205"/>
      <c r="P112" s="7"/>
      <c r="S112" s="80"/>
      <c r="T112" s="80"/>
      <c r="U112" s="80"/>
      <c r="V112" s="80"/>
      <c r="W112" s="80"/>
      <c r="X112" s="80"/>
      <c r="Y112" s="79" t="s">
        <v>301</v>
      </c>
      <c r="Z112" s="79" t="s">
        <v>301</v>
      </c>
      <c r="AA112" s="79" t="s">
        <v>301</v>
      </c>
      <c r="AB112" s="79" t="s">
        <v>301</v>
      </c>
      <c r="AC112" s="79" t="s">
        <v>301</v>
      </c>
      <c r="AD112" s="79" t="s">
        <v>301</v>
      </c>
    </row>
    <row r="113" spans="1:30" x14ac:dyDescent="0.2">
      <c r="A113" s="153"/>
      <c r="B113" s="218"/>
      <c r="C113" s="159"/>
      <c r="D113" s="219"/>
      <c r="E113" s="220"/>
      <c r="F113" s="220"/>
      <c r="G113" s="221"/>
      <c r="H113" s="221"/>
      <c r="I113" s="220"/>
      <c r="J113" s="220"/>
      <c r="K113" s="220"/>
      <c r="L113" s="7"/>
      <c r="M113" s="222"/>
      <c r="N113" s="5"/>
      <c r="O113" s="205"/>
      <c r="S113" s="80"/>
      <c r="T113" s="80"/>
      <c r="U113" s="80"/>
      <c r="V113" s="80"/>
      <c r="W113" s="80"/>
      <c r="X113" s="80"/>
      <c r="Y113" s="79" t="s">
        <v>301</v>
      </c>
      <c r="Z113" s="79" t="s">
        <v>301</v>
      </c>
      <c r="AA113" s="79" t="s">
        <v>301</v>
      </c>
      <c r="AB113" s="79" t="s">
        <v>301</v>
      </c>
      <c r="AC113" s="79" t="s">
        <v>301</v>
      </c>
      <c r="AD113" s="79" t="s">
        <v>301</v>
      </c>
    </row>
    <row r="114" spans="1:30" x14ac:dyDescent="0.2">
      <c r="A114" s="153"/>
      <c r="B114" s="218"/>
      <c r="C114" s="159"/>
      <c r="D114" s="219"/>
      <c r="E114" s="220"/>
      <c r="F114" s="220"/>
      <c r="G114" s="221"/>
      <c r="H114" s="221"/>
      <c r="I114" s="220"/>
      <c r="J114" s="220"/>
      <c r="K114" s="220"/>
      <c r="L114" s="220"/>
      <c r="M114" s="222"/>
      <c r="N114" s="5"/>
      <c r="O114" s="205"/>
      <c r="P114" s="7"/>
      <c r="S114" s="80"/>
      <c r="T114" s="80"/>
      <c r="U114" s="80"/>
      <c r="V114" s="80"/>
      <c r="W114" s="80"/>
      <c r="X114" s="80"/>
      <c r="Y114" s="79" t="s">
        <v>301</v>
      </c>
      <c r="Z114" s="79" t="s">
        <v>301</v>
      </c>
      <c r="AA114" s="79" t="s">
        <v>301</v>
      </c>
      <c r="AB114" s="79" t="s">
        <v>301</v>
      </c>
      <c r="AC114" s="79" t="s">
        <v>301</v>
      </c>
      <c r="AD114" s="79" t="s">
        <v>301</v>
      </c>
    </row>
    <row r="115" spans="1:30" x14ac:dyDescent="0.2">
      <c r="A115" s="153"/>
      <c r="B115" s="218"/>
      <c r="C115" s="159"/>
      <c r="D115" s="219"/>
      <c r="E115" s="220"/>
      <c r="F115" s="220"/>
      <c r="G115" s="221"/>
      <c r="H115" s="221"/>
      <c r="I115" s="220"/>
      <c r="J115" s="220"/>
      <c r="K115" s="220"/>
      <c r="L115" s="7"/>
      <c r="M115" s="222"/>
      <c r="N115" s="5"/>
      <c r="O115" s="99"/>
      <c r="S115" s="80"/>
      <c r="T115" s="80"/>
      <c r="U115" s="80"/>
      <c r="V115" s="80"/>
      <c r="W115" s="80"/>
      <c r="X115" s="80"/>
      <c r="Y115" s="79" t="s">
        <v>301</v>
      </c>
      <c r="Z115" s="79" t="s">
        <v>301</v>
      </c>
      <c r="AA115" s="79" t="s">
        <v>301</v>
      </c>
      <c r="AB115" s="79" t="s">
        <v>301</v>
      </c>
      <c r="AC115" s="79" t="s">
        <v>301</v>
      </c>
      <c r="AD115" s="79" t="s">
        <v>301</v>
      </c>
    </row>
    <row r="116" spans="1:30" x14ac:dyDescent="0.2">
      <c r="A116" s="153"/>
      <c r="B116" s="6"/>
      <c r="C116" s="7"/>
      <c r="D116" s="8"/>
      <c r="E116" s="9"/>
      <c r="F116" s="9"/>
      <c r="G116" s="223"/>
      <c r="H116" s="223"/>
      <c r="I116" s="9"/>
      <c r="J116" s="9"/>
      <c r="K116" s="9"/>
      <c r="L116" s="9"/>
      <c r="M116" s="10"/>
      <c r="N116" s="5"/>
      <c r="O116" s="8"/>
      <c r="P116" s="7"/>
      <c r="S116" s="80"/>
      <c r="T116" s="80"/>
      <c r="U116" s="80"/>
      <c r="V116" s="80"/>
      <c r="W116" s="80"/>
      <c r="X116" s="80"/>
      <c r="Y116" s="79" t="s">
        <v>301</v>
      </c>
      <c r="Z116" s="79" t="s">
        <v>301</v>
      </c>
      <c r="AA116" s="79" t="s">
        <v>301</v>
      </c>
      <c r="AB116" s="79" t="s">
        <v>301</v>
      </c>
      <c r="AC116" s="79" t="s">
        <v>301</v>
      </c>
      <c r="AD116" s="79" t="s">
        <v>301</v>
      </c>
    </row>
    <row r="117" spans="1:30" x14ac:dyDescent="0.2">
      <c r="A117" s="153"/>
      <c r="B117" s="218"/>
      <c r="C117" s="159"/>
      <c r="D117" s="224"/>
      <c r="E117" s="220"/>
      <c r="F117" s="220"/>
      <c r="G117" s="221"/>
      <c r="H117" s="221"/>
      <c r="I117" s="220"/>
      <c r="J117" s="220"/>
      <c r="K117" s="220"/>
      <c r="L117" s="7"/>
      <c r="M117" s="222"/>
      <c r="N117" s="5"/>
      <c r="O117" s="99"/>
      <c r="S117" s="80"/>
      <c r="T117" s="80"/>
      <c r="U117" s="80"/>
      <c r="V117" s="80"/>
      <c r="W117" s="80"/>
      <c r="X117" s="80"/>
      <c r="Y117" s="79" t="s">
        <v>301</v>
      </c>
      <c r="Z117" s="79" t="s">
        <v>301</v>
      </c>
      <c r="AA117" s="79" t="s">
        <v>301</v>
      </c>
      <c r="AB117" s="79" t="s">
        <v>301</v>
      </c>
      <c r="AC117" s="79" t="s">
        <v>301</v>
      </c>
      <c r="AD117" s="79" t="s">
        <v>301</v>
      </c>
    </row>
    <row r="118" spans="1:30" ht="14.25" customHeight="1" x14ac:dyDescent="0.2">
      <c r="A118" s="153"/>
      <c r="B118" s="218"/>
      <c r="C118" s="159"/>
      <c r="D118" s="219"/>
      <c r="E118" s="220"/>
      <c r="F118" s="220"/>
      <c r="G118" s="221"/>
      <c r="H118" s="221"/>
      <c r="I118" s="220"/>
      <c r="J118" s="220"/>
      <c r="K118" s="220"/>
      <c r="L118" s="7"/>
      <c r="M118" s="222"/>
      <c r="N118" s="5"/>
      <c r="O118" s="99"/>
      <c r="P118" s="7"/>
      <c r="S118" s="80"/>
      <c r="T118" s="80"/>
      <c r="U118" s="80"/>
      <c r="V118" s="80"/>
      <c r="W118" s="80"/>
      <c r="X118" s="80"/>
      <c r="Y118" s="79" t="s">
        <v>301</v>
      </c>
      <c r="Z118" s="79" t="s">
        <v>301</v>
      </c>
      <c r="AA118" s="79" t="s">
        <v>301</v>
      </c>
      <c r="AB118" s="79" t="s">
        <v>301</v>
      </c>
      <c r="AC118" s="79" t="s">
        <v>301</v>
      </c>
      <c r="AD118" s="79" t="s">
        <v>301</v>
      </c>
    </row>
    <row r="119" spans="1:30" x14ac:dyDescent="0.2">
      <c r="A119" s="153"/>
      <c r="B119" s="218"/>
      <c r="C119" s="159"/>
      <c r="D119" s="219"/>
      <c r="E119" s="220"/>
      <c r="F119" s="220"/>
      <c r="G119" s="221"/>
      <c r="H119" s="221"/>
      <c r="I119" s="220"/>
      <c r="J119" s="220"/>
      <c r="K119" s="9"/>
      <c r="L119" s="220"/>
      <c r="M119" s="222"/>
      <c r="N119" s="5"/>
      <c r="O119" s="205"/>
      <c r="S119" s="80"/>
      <c r="T119" s="80"/>
      <c r="U119" s="80"/>
      <c r="V119" s="80"/>
      <c r="W119" s="80"/>
      <c r="X119" s="80"/>
      <c r="Y119" s="79" t="s">
        <v>301</v>
      </c>
      <c r="Z119" s="79" t="s">
        <v>301</v>
      </c>
      <c r="AA119" s="79" t="s">
        <v>301</v>
      </c>
      <c r="AB119" s="79" t="s">
        <v>301</v>
      </c>
      <c r="AC119" s="79" t="s">
        <v>301</v>
      </c>
      <c r="AD119" s="79" t="s">
        <v>301</v>
      </c>
    </row>
    <row r="120" spans="1:30" x14ac:dyDescent="0.2">
      <c r="A120" s="153"/>
      <c r="B120" s="6"/>
      <c r="C120" s="7"/>
      <c r="D120" s="8"/>
      <c r="E120" s="9"/>
      <c r="F120" s="9"/>
      <c r="G120" s="223"/>
      <c r="H120" s="223"/>
      <c r="I120" s="9"/>
      <c r="J120" s="9"/>
      <c r="K120" s="9"/>
      <c r="L120" s="9"/>
      <c r="M120" s="10"/>
      <c r="N120" s="5"/>
      <c r="O120" s="8"/>
      <c r="P120" s="7"/>
      <c r="S120" s="80"/>
      <c r="T120" s="80"/>
      <c r="U120" s="80"/>
      <c r="V120" s="80"/>
      <c r="W120" s="80"/>
      <c r="X120" s="80"/>
      <c r="Y120" s="79" t="s">
        <v>301</v>
      </c>
      <c r="Z120" s="79" t="s">
        <v>301</v>
      </c>
      <c r="AA120" s="79" t="s">
        <v>301</v>
      </c>
      <c r="AB120" s="79" t="s">
        <v>301</v>
      </c>
      <c r="AC120" s="79" t="s">
        <v>301</v>
      </c>
      <c r="AD120" s="79" t="s">
        <v>301</v>
      </c>
    </row>
    <row r="121" spans="1:30" x14ac:dyDescent="0.2">
      <c r="A121" s="153"/>
      <c r="B121" s="218"/>
      <c r="C121" s="159"/>
      <c r="D121" s="219"/>
      <c r="E121" s="220"/>
      <c r="F121" s="220"/>
      <c r="G121" s="221"/>
      <c r="H121" s="221"/>
      <c r="I121" s="220"/>
      <c r="J121" s="220"/>
      <c r="K121" s="9"/>
      <c r="L121" s="7"/>
      <c r="M121" s="222"/>
      <c r="N121" s="5"/>
      <c r="O121" s="205"/>
      <c r="S121" s="80"/>
      <c r="T121" s="80"/>
      <c r="U121" s="80"/>
      <c r="V121" s="80"/>
      <c r="W121" s="80"/>
      <c r="X121" s="80"/>
      <c r="Y121" s="79" t="s">
        <v>301</v>
      </c>
      <c r="Z121" s="79" t="s">
        <v>301</v>
      </c>
      <c r="AA121" s="79" t="s">
        <v>301</v>
      </c>
      <c r="AB121" s="79" t="s">
        <v>301</v>
      </c>
      <c r="AC121" s="79" t="s">
        <v>301</v>
      </c>
      <c r="AD121" s="79" t="s">
        <v>301</v>
      </c>
    </row>
    <row r="122" spans="1:30" x14ac:dyDescent="0.2">
      <c r="A122" s="153"/>
      <c r="B122" s="218"/>
      <c r="C122" s="159"/>
      <c r="D122" s="219"/>
      <c r="E122" s="220"/>
      <c r="F122" s="220"/>
      <c r="G122" s="221"/>
      <c r="H122" s="221"/>
      <c r="I122" s="220"/>
      <c r="J122" s="220"/>
      <c r="K122" s="220"/>
      <c r="L122" s="220"/>
      <c r="M122" s="222"/>
      <c r="N122" s="5"/>
      <c r="O122" s="99"/>
      <c r="P122" s="2"/>
      <c r="S122" s="80"/>
      <c r="T122" s="80"/>
      <c r="U122" s="80"/>
      <c r="V122" s="80"/>
      <c r="W122" s="80"/>
      <c r="X122" s="80"/>
      <c r="Y122" s="79" t="s">
        <v>301</v>
      </c>
      <c r="Z122" s="79" t="s">
        <v>301</v>
      </c>
      <c r="AA122" s="79" t="s">
        <v>301</v>
      </c>
      <c r="AB122" s="79" t="s">
        <v>301</v>
      </c>
      <c r="AC122" s="79" t="s">
        <v>301</v>
      </c>
      <c r="AD122" s="79" t="s">
        <v>301</v>
      </c>
    </row>
    <row r="123" spans="1:30" x14ac:dyDescent="0.2">
      <c r="A123" s="153"/>
      <c r="B123" s="6"/>
      <c r="C123" s="7"/>
      <c r="D123" s="8"/>
      <c r="E123" s="9"/>
      <c r="F123" s="9"/>
      <c r="G123" s="223"/>
      <c r="H123" s="223"/>
      <c r="I123" s="9"/>
      <c r="J123" s="9"/>
      <c r="K123" s="9"/>
      <c r="L123" s="9"/>
      <c r="M123" s="10"/>
      <c r="N123" s="5"/>
      <c r="O123" s="8"/>
      <c r="P123" s="7"/>
      <c r="S123" s="80"/>
      <c r="T123" s="80"/>
      <c r="U123" s="80"/>
      <c r="V123" s="80"/>
      <c r="W123" s="80"/>
      <c r="X123" s="80"/>
      <c r="Y123" s="79" t="s">
        <v>301</v>
      </c>
      <c r="Z123" s="79" t="s">
        <v>301</v>
      </c>
      <c r="AA123" s="79" t="s">
        <v>301</v>
      </c>
      <c r="AB123" s="79" t="s">
        <v>301</v>
      </c>
      <c r="AC123" s="79" t="s">
        <v>301</v>
      </c>
      <c r="AD123" s="79" t="s">
        <v>301</v>
      </c>
    </row>
    <row r="124" spans="1:30" x14ac:dyDescent="0.2">
      <c r="A124" s="153"/>
      <c r="B124" s="218"/>
      <c r="C124" s="159"/>
      <c r="D124" s="224"/>
      <c r="E124" s="220"/>
      <c r="F124" s="220"/>
      <c r="G124" s="221"/>
      <c r="H124" s="221"/>
      <c r="I124" s="220"/>
      <c r="J124" s="220"/>
      <c r="K124" s="220"/>
      <c r="L124" s="220"/>
      <c r="M124" s="222"/>
      <c r="N124" s="5"/>
      <c r="O124" s="205"/>
      <c r="P124" s="2"/>
      <c r="S124" s="80"/>
      <c r="T124" s="80"/>
      <c r="U124" s="80"/>
      <c r="V124" s="80"/>
      <c r="W124" s="80"/>
      <c r="X124" s="80"/>
      <c r="Y124" s="79" t="s">
        <v>301</v>
      </c>
      <c r="Z124" s="79" t="s">
        <v>301</v>
      </c>
      <c r="AA124" s="79" t="s">
        <v>301</v>
      </c>
      <c r="AB124" s="79" t="s">
        <v>301</v>
      </c>
      <c r="AC124" s="79" t="s">
        <v>301</v>
      </c>
      <c r="AD124" s="79" t="s">
        <v>301</v>
      </c>
    </row>
    <row r="125" spans="1:30" x14ac:dyDescent="0.2">
      <c r="A125" s="153"/>
      <c r="B125" s="218"/>
      <c r="C125" s="159"/>
      <c r="D125" s="219"/>
      <c r="E125" s="220"/>
      <c r="F125" s="220"/>
      <c r="G125" s="221"/>
      <c r="H125" s="221"/>
      <c r="I125" s="220"/>
      <c r="J125" s="220"/>
      <c r="K125" s="220"/>
      <c r="L125" s="220"/>
      <c r="M125" s="222"/>
      <c r="N125" s="5"/>
      <c r="O125" s="205"/>
      <c r="P125" s="7"/>
      <c r="S125" s="80"/>
      <c r="T125" s="80"/>
      <c r="U125" s="80"/>
      <c r="V125" s="80"/>
      <c r="W125" s="80"/>
      <c r="X125" s="80"/>
      <c r="Y125" s="79" t="s">
        <v>301</v>
      </c>
      <c r="Z125" s="79" t="s">
        <v>301</v>
      </c>
      <c r="AA125" s="79" t="s">
        <v>301</v>
      </c>
      <c r="AB125" s="79" t="s">
        <v>301</v>
      </c>
      <c r="AC125" s="79" t="s">
        <v>301</v>
      </c>
      <c r="AD125" s="79" t="s">
        <v>301</v>
      </c>
    </row>
    <row r="126" spans="1:30" x14ac:dyDescent="0.2">
      <c r="A126" s="153"/>
      <c r="B126" s="218"/>
      <c r="C126" s="159"/>
      <c r="D126" s="219"/>
      <c r="E126" s="220"/>
      <c r="F126" s="220"/>
      <c r="G126" s="221"/>
      <c r="H126" s="221"/>
      <c r="I126" s="220"/>
      <c r="J126" s="220"/>
      <c r="K126" s="9"/>
      <c r="L126" s="7"/>
      <c r="M126" s="222"/>
      <c r="N126" s="5"/>
      <c r="O126" s="7"/>
      <c r="P126" s="2"/>
      <c r="S126" s="80"/>
      <c r="T126" s="80"/>
      <c r="U126" s="80"/>
      <c r="V126" s="80"/>
      <c r="W126" s="80"/>
      <c r="X126" s="80"/>
      <c r="Y126" s="79" t="s">
        <v>301</v>
      </c>
      <c r="Z126" s="79" t="s">
        <v>301</v>
      </c>
      <c r="AA126" s="79" t="s">
        <v>301</v>
      </c>
      <c r="AB126" s="79" t="s">
        <v>301</v>
      </c>
      <c r="AC126" s="79" t="s">
        <v>301</v>
      </c>
      <c r="AD126" s="79" t="s">
        <v>301</v>
      </c>
    </row>
    <row r="127" spans="1:30" x14ac:dyDescent="0.2">
      <c r="A127" s="153"/>
      <c r="B127" s="218"/>
      <c r="C127" s="159"/>
      <c r="D127" s="219"/>
      <c r="E127" s="220"/>
      <c r="F127" s="220"/>
      <c r="G127" s="221"/>
      <c r="H127" s="221"/>
      <c r="I127" s="220"/>
      <c r="J127" s="220"/>
      <c r="K127" s="9"/>
      <c r="L127" s="220"/>
      <c r="M127" s="222"/>
      <c r="N127" s="5"/>
      <c r="O127" s="205"/>
      <c r="P127" s="7"/>
      <c r="S127" s="80"/>
      <c r="T127" s="80"/>
      <c r="U127" s="80"/>
      <c r="V127" s="80"/>
      <c r="W127" s="80"/>
      <c r="X127" s="80"/>
      <c r="Y127" s="79" t="s">
        <v>301</v>
      </c>
      <c r="Z127" s="79" t="s">
        <v>301</v>
      </c>
      <c r="AA127" s="79" t="s">
        <v>301</v>
      </c>
      <c r="AB127" s="79" t="s">
        <v>301</v>
      </c>
      <c r="AC127" s="79" t="s">
        <v>301</v>
      </c>
      <c r="AD127" s="79" t="s">
        <v>301</v>
      </c>
    </row>
    <row r="128" spans="1:30" x14ac:dyDescent="0.2">
      <c r="A128" s="153"/>
      <c r="B128" s="218"/>
      <c r="C128" s="159"/>
      <c r="D128" s="219"/>
      <c r="E128" s="220"/>
      <c r="F128" s="220"/>
      <c r="G128" s="221"/>
      <c r="H128" s="221"/>
      <c r="I128" s="220"/>
      <c r="J128" s="220"/>
      <c r="K128" s="220"/>
      <c r="L128" s="220"/>
      <c r="M128" s="222"/>
      <c r="N128" s="5"/>
      <c r="O128" s="205"/>
      <c r="P128" s="2"/>
      <c r="S128" s="80"/>
      <c r="T128" s="80"/>
      <c r="U128" s="80"/>
      <c r="V128" s="80"/>
      <c r="W128" s="80"/>
      <c r="X128" s="80"/>
      <c r="Y128" s="79" t="s">
        <v>301</v>
      </c>
      <c r="Z128" s="79" t="s">
        <v>301</v>
      </c>
      <c r="AA128" s="79" t="s">
        <v>301</v>
      </c>
      <c r="AB128" s="79" t="s">
        <v>301</v>
      </c>
      <c r="AC128" s="79" t="s">
        <v>301</v>
      </c>
      <c r="AD128" s="79" t="s">
        <v>301</v>
      </c>
    </row>
    <row r="129" spans="1:30" x14ac:dyDescent="0.2">
      <c r="A129" s="153"/>
      <c r="B129" s="218"/>
      <c r="C129" s="159"/>
      <c r="D129" s="219"/>
      <c r="E129" s="220"/>
      <c r="F129" s="220"/>
      <c r="G129" s="221"/>
      <c r="H129" s="221"/>
      <c r="I129" s="220"/>
      <c r="J129" s="220"/>
      <c r="K129" s="220"/>
      <c r="L129" s="220"/>
      <c r="M129" s="222"/>
      <c r="N129" s="5"/>
      <c r="O129" s="205"/>
      <c r="P129" s="7"/>
      <c r="S129" s="80"/>
      <c r="T129" s="80"/>
      <c r="U129" s="80"/>
      <c r="V129" s="80"/>
      <c r="W129" s="80"/>
      <c r="X129" s="80"/>
      <c r="Y129" s="79" t="s">
        <v>301</v>
      </c>
      <c r="Z129" s="79" t="s">
        <v>301</v>
      </c>
      <c r="AA129" s="79" t="s">
        <v>301</v>
      </c>
      <c r="AB129" s="79" t="s">
        <v>301</v>
      </c>
      <c r="AC129" s="79" t="s">
        <v>301</v>
      </c>
      <c r="AD129" s="79" t="s">
        <v>301</v>
      </c>
    </row>
    <row r="130" spans="1:30" x14ac:dyDescent="0.2">
      <c r="A130" s="153"/>
      <c r="B130" s="218"/>
      <c r="C130" s="159"/>
      <c r="D130" s="224"/>
      <c r="E130" s="220"/>
      <c r="F130" s="220"/>
      <c r="G130" s="221"/>
      <c r="H130" s="221"/>
      <c r="I130" s="220"/>
      <c r="J130" s="220"/>
      <c r="K130" s="220"/>
      <c r="L130" s="220"/>
      <c r="M130" s="222"/>
      <c r="N130" s="5"/>
      <c r="O130" s="205"/>
      <c r="P130" s="2"/>
      <c r="S130" s="80"/>
      <c r="T130" s="80"/>
      <c r="U130" s="80"/>
      <c r="V130" s="80"/>
      <c r="W130" s="80"/>
      <c r="X130" s="80"/>
      <c r="Y130" s="79" t="s">
        <v>301</v>
      </c>
      <c r="Z130" s="79" t="s">
        <v>301</v>
      </c>
      <c r="AA130" s="79" t="s">
        <v>301</v>
      </c>
      <c r="AB130" s="79" t="s">
        <v>301</v>
      </c>
      <c r="AC130" s="79" t="s">
        <v>301</v>
      </c>
      <c r="AD130" s="79" t="s">
        <v>301</v>
      </c>
    </row>
    <row r="131" spans="1:30" x14ac:dyDescent="0.2">
      <c r="A131" s="153"/>
      <c r="B131" s="218"/>
      <c r="C131" s="159"/>
      <c r="D131" s="219"/>
      <c r="E131" s="220"/>
      <c r="F131" s="220"/>
      <c r="G131" s="221"/>
      <c r="H131" s="221"/>
      <c r="I131" s="220"/>
      <c r="J131" s="220"/>
      <c r="K131" s="220"/>
      <c r="L131" s="7"/>
      <c r="M131" s="222"/>
      <c r="N131" s="5"/>
      <c r="O131" s="99"/>
      <c r="P131" s="7"/>
      <c r="S131" s="80"/>
      <c r="T131" s="80"/>
      <c r="U131" s="80"/>
      <c r="V131" s="80"/>
      <c r="W131" s="80"/>
      <c r="X131" s="80"/>
      <c r="Y131" s="79" t="s">
        <v>301</v>
      </c>
      <c r="Z131" s="79" t="s">
        <v>301</v>
      </c>
      <c r="AA131" s="79" t="s">
        <v>301</v>
      </c>
      <c r="AB131" s="79" t="s">
        <v>301</v>
      </c>
      <c r="AC131" s="79" t="s">
        <v>301</v>
      </c>
      <c r="AD131" s="79" t="s">
        <v>301</v>
      </c>
    </row>
    <row r="132" spans="1:30" ht="15.75" customHeight="1" x14ac:dyDescent="0.2">
      <c r="A132" s="153"/>
      <c r="B132" s="218"/>
      <c r="C132" s="159"/>
      <c r="D132" s="224"/>
      <c r="E132" s="220"/>
      <c r="F132" s="220"/>
      <c r="G132" s="221"/>
      <c r="H132" s="221"/>
      <c r="I132" s="220"/>
      <c r="J132" s="220"/>
      <c r="K132" s="220"/>
      <c r="L132" s="220"/>
      <c r="M132" s="222"/>
      <c r="N132" s="5"/>
      <c r="O132" s="205"/>
      <c r="P132" s="2"/>
      <c r="S132" s="80"/>
      <c r="T132" s="80"/>
      <c r="U132" s="80"/>
      <c r="V132" s="80"/>
      <c r="W132" s="80"/>
      <c r="X132" s="80"/>
      <c r="Y132" s="79" t="s">
        <v>301</v>
      </c>
      <c r="Z132" s="79" t="s">
        <v>301</v>
      </c>
      <c r="AA132" s="79" t="s">
        <v>301</v>
      </c>
      <c r="AB132" s="79" t="s">
        <v>301</v>
      </c>
      <c r="AC132" s="79" t="s">
        <v>301</v>
      </c>
      <c r="AD132" s="79" t="s">
        <v>301</v>
      </c>
    </row>
    <row r="133" spans="1:30" x14ac:dyDescent="0.2">
      <c r="A133" s="153"/>
      <c r="B133" s="218"/>
      <c r="C133" s="159"/>
      <c r="D133" s="224"/>
      <c r="E133" s="220"/>
      <c r="F133" s="220"/>
      <c r="G133" s="221"/>
      <c r="H133" s="221"/>
      <c r="I133" s="220"/>
      <c r="J133" s="220"/>
      <c r="K133" s="9"/>
      <c r="L133" s="220"/>
      <c r="M133" s="222"/>
      <c r="N133" s="5"/>
      <c r="O133" s="205"/>
      <c r="P133" s="7"/>
      <c r="S133" s="80"/>
      <c r="T133" s="80"/>
      <c r="U133" s="80"/>
      <c r="V133" s="80"/>
      <c r="W133" s="80"/>
      <c r="X133" s="80"/>
      <c r="Y133" s="79" t="s">
        <v>301</v>
      </c>
      <c r="Z133" s="79" t="s">
        <v>301</v>
      </c>
      <c r="AA133" s="79" t="s">
        <v>301</v>
      </c>
      <c r="AB133" s="79" t="s">
        <v>301</v>
      </c>
      <c r="AC133" s="79" t="s">
        <v>301</v>
      </c>
      <c r="AD133" s="79" t="s">
        <v>301</v>
      </c>
    </row>
    <row r="134" spans="1:30" x14ac:dyDescent="0.2">
      <c r="A134" s="153"/>
      <c r="B134" s="6"/>
      <c r="C134" s="7"/>
      <c r="D134" s="8"/>
      <c r="E134" s="9"/>
      <c r="F134" s="9"/>
      <c r="G134" s="223"/>
      <c r="H134" s="223"/>
      <c r="I134" s="9"/>
      <c r="J134" s="9"/>
      <c r="K134" s="9"/>
      <c r="L134" s="9"/>
      <c r="M134" s="10"/>
      <c r="N134" s="5"/>
      <c r="O134" s="8"/>
      <c r="P134" s="2"/>
      <c r="S134" s="80"/>
      <c r="T134" s="80"/>
      <c r="U134" s="80"/>
      <c r="V134" s="80"/>
      <c r="W134" s="80"/>
      <c r="X134" s="80"/>
      <c r="Y134" s="79" t="s">
        <v>301</v>
      </c>
      <c r="Z134" s="79" t="s">
        <v>301</v>
      </c>
      <c r="AA134" s="79" t="s">
        <v>301</v>
      </c>
      <c r="AB134" s="79" t="s">
        <v>301</v>
      </c>
      <c r="AC134" s="79" t="s">
        <v>301</v>
      </c>
      <c r="AD134" s="79" t="s">
        <v>301</v>
      </c>
    </row>
    <row r="135" spans="1:30" x14ac:dyDescent="0.2">
      <c r="A135" s="153"/>
      <c r="B135" s="218"/>
      <c r="C135" s="159"/>
      <c r="D135" s="219"/>
      <c r="E135" s="220"/>
      <c r="F135" s="220"/>
      <c r="G135" s="221"/>
      <c r="H135" s="221"/>
      <c r="I135" s="220"/>
      <c r="J135" s="220"/>
      <c r="K135" s="220"/>
      <c r="L135" s="7"/>
      <c r="M135" s="222"/>
      <c r="N135" s="5"/>
      <c r="O135" s="99"/>
      <c r="P135" s="7"/>
      <c r="S135" s="80"/>
      <c r="T135" s="80"/>
      <c r="U135" s="80"/>
      <c r="V135" s="80"/>
      <c r="W135" s="80"/>
      <c r="X135" s="80"/>
      <c r="Y135" s="79" t="s">
        <v>301</v>
      </c>
      <c r="Z135" s="79" t="s">
        <v>301</v>
      </c>
      <c r="AA135" s="79" t="s">
        <v>301</v>
      </c>
      <c r="AB135" s="79" t="s">
        <v>301</v>
      </c>
      <c r="AC135" s="79" t="s">
        <v>301</v>
      </c>
      <c r="AD135" s="79" t="s">
        <v>301</v>
      </c>
    </row>
    <row r="136" spans="1:30" ht="15.75" customHeight="1" x14ac:dyDescent="0.2">
      <c r="A136" s="153"/>
      <c r="B136" s="218"/>
      <c r="C136" s="159"/>
      <c r="D136" s="219"/>
      <c r="E136" s="220"/>
      <c r="F136" s="220"/>
      <c r="G136" s="221"/>
      <c r="H136" s="221"/>
      <c r="I136" s="220"/>
      <c r="J136" s="220"/>
      <c r="K136" s="220"/>
      <c r="L136" s="220"/>
      <c r="M136" s="222"/>
      <c r="N136" s="5"/>
      <c r="O136" s="205"/>
      <c r="P136" s="2"/>
      <c r="S136" s="80"/>
      <c r="T136" s="80"/>
      <c r="U136" s="80"/>
      <c r="V136" s="80"/>
      <c r="W136" s="80"/>
      <c r="X136" s="80"/>
      <c r="Y136" s="79" t="s">
        <v>301</v>
      </c>
      <c r="Z136" s="79" t="s">
        <v>301</v>
      </c>
      <c r="AA136" s="79" t="s">
        <v>301</v>
      </c>
      <c r="AB136" s="79" t="s">
        <v>301</v>
      </c>
      <c r="AC136" s="79" t="s">
        <v>301</v>
      </c>
      <c r="AD136" s="79" t="s">
        <v>301</v>
      </c>
    </row>
    <row r="137" spans="1:30" x14ac:dyDescent="0.2">
      <c r="A137" s="153"/>
      <c r="B137" s="218"/>
      <c r="C137" s="159"/>
      <c r="D137" s="224"/>
      <c r="E137" s="220"/>
      <c r="F137" s="220"/>
      <c r="G137" s="221"/>
      <c r="H137" s="221"/>
      <c r="I137" s="220"/>
      <c r="J137" s="220"/>
      <c r="K137" s="9"/>
      <c r="L137" s="220"/>
      <c r="M137" s="222"/>
      <c r="N137" s="5"/>
      <c r="O137" s="205"/>
      <c r="P137" s="7"/>
      <c r="S137" s="80"/>
      <c r="T137" s="80"/>
      <c r="U137" s="80"/>
      <c r="V137" s="80"/>
      <c r="W137" s="80"/>
      <c r="X137" s="80"/>
      <c r="Y137" s="79" t="s">
        <v>301</v>
      </c>
      <c r="Z137" s="79" t="s">
        <v>301</v>
      </c>
      <c r="AA137" s="79" t="s">
        <v>301</v>
      </c>
      <c r="AB137" s="79" t="s">
        <v>301</v>
      </c>
      <c r="AC137" s="79" t="s">
        <v>301</v>
      </c>
      <c r="AD137" s="79" t="s">
        <v>301</v>
      </c>
    </row>
    <row r="138" spans="1:30" x14ac:dyDescent="0.2">
      <c r="A138" s="153"/>
      <c r="B138" s="218"/>
      <c r="C138" s="159"/>
      <c r="D138" s="219"/>
      <c r="E138" s="220"/>
      <c r="F138" s="220"/>
      <c r="G138" s="221"/>
      <c r="H138" s="221"/>
      <c r="I138" s="220"/>
      <c r="J138" s="220"/>
      <c r="K138" s="220"/>
      <c r="L138" s="220"/>
      <c r="M138" s="222"/>
      <c r="N138" s="5"/>
      <c r="O138" s="99"/>
      <c r="P138" s="2"/>
      <c r="S138" s="80"/>
      <c r="T138" s="80"/>
      <c r="U138" s="80"/>
      <c r="V138" s="80"/>
      <c r="W138" s="80"/>
      <c r="X138" s="80"/>
      <c r="Y138" s="79" t="s">
        <v>301</v>
      </c>
      <c r="Z138" s="79" t="s">
        <v>301</v>
      </c>
      <c r="AA138" s="79" t="s">
        <v>301</v>
      </c>
      <c r="AB138" s="79" t="s">
        <v>301</v>
      </c>
      <c r="AC138" s="79" t="s">
        <v>301</v>
      </c>
      <c r="AD138" s="79" t="s">
        <v>301</v>
      </c>
    </row>
    <row r="139" spans="1:30" x14ac:dyDescent="0.2">
      <c r="A139" s="153"/>
      <c r="B139" s="218"/>
      <c r="C139" s="159"/>
      <c r="D139" s="219"/>
      <c r="E139" s="220"/>
      <c r="F139" s="220"/>
      <c r="G139" s="221"/>
      <c r="H139" s="221"/>
      <c r="I139" s="220"/>
      <c r="J139" s="220"/>
      <c r="K139" s="220"/>
      <c r="L139" s="7"/>
      <c r="M139" s="222"/>
      <c r="N139" s="5"/>
      <c r="O139" s="99"/>
      <c r="P139" s="7"/>
      <c r="S139" s="80"/>
      <c r="T139" s="80"/>
      <c r="U139" s="80"/>
      <c r="V139" s="80"/>
      <c r="W139" s="80"/>
      <c r="X139" s="80"/>
      <c r="Y139" s="79" t="s">
        <v>301</v>
      </c>
      <c r="Z139" s="79" t="s">
        <v>301</v>
      </c>
      <c r="AA139" s="79" t="s">
        <v>301</v>
      </c>
      <c r="AB139" s="79" t="s">
        <v>301</v>
      </c>
      <c r="AC139" s="79" t="s">
        <v>301</v>
      </c>
      <c r="AD139" s="79" t="s">
        <v>301</v>
      </c>
    </row>
    <row r="140" spans="1:30" x14ac:dyDescent="0.2">
      <c r="A140" s="153"/>
      <c r="B140" s="218"/>
      <c r="C140" s="159"/>
      <c r="D140" s="219"/>
      <c r="E140" s="220"/>
      <c r="F140" s="220"/>
      <c r="G140" s="221"/>
      <c r="H140" s="221"/>
      <c r="I140" s="220"/>
      <c r="J140" s="220"/>
      <c r="K140" s="220"/>
      <c r="L140" s="7"/>
      <c r="M140" s="222"/>
      <c r="N140" s="5"/>
      <c r="O140" s="205"/>
      <c r="P140" s="2"/>
      <c r="S140" s="80"/>
      <c r="T140" s="80"/>
      <c r="U140" s="80"/>
      <c r="V140" s="80"/>
      <c r="W140" s="80"/>
      <c r="X140" s="80"/>
      <c r="Y140" s="79" t="s">
        <v>301</v>
      </c>
      <c r="Z140" s="79" t="s">
        <v>301</v>
      </c>
      <c r="AA140" s="79" t="s">
        <v>301</v>
      </c>
      <c r="AB140" s="79" t="s">
        <v>301</v>
      </c>
      <c r="AC140" s="79" t="s">
        <v>301</v>
      </c>
      <c r="AD140" s="79" t="s">
        <v>301</v>
      </c>
    </row>
    <row r="141" spans="1:30" ht="15.75" customHeight="1" x14ac:dyDescent="0.2">
      <c r="A141" s="153"/>
      <c r="B141" s="218"/>
      <c r="C141" s="159"/>
      <c r="D141" s="219"/>
      <c r="E141" s="220"/>
      <c r="F141" s="220"/>
      <c r="G141" s="221"/>
      <c r="H141" s="221"/>
      <c r="I141" s="220"/>
      <c r="J141" s="220"/>
      <c r="K141" s="220"/>
      <c r="L141" s="9"/>
      <c r="M141" s="222"/>
      <c r="N141" s="5"/>
      <c r="O141" s="99"/>
      <c r="P141" s="7"/>
      <c r="S141" s="80"/>
      <c r="T141" s="80"/>
      <c r="U141" s="80"/>
      <c r="V141" s="80"/>
      <c r="W141" s="80"/>
      <c r="X141" s="80"/>
      <c r="Y141" s="79" t="s">
        <v>301</v>
      </c>
      <c r="Z141" s="79" t="s">
        <v>301</v>
      </c>
      <c r="AA141" s="79" t="s">
        <v>301</v>
      </c>
      <c r="AB141" s="79" t="s">
        <v>301</v>
      </c>
      <c r="AC141" s="79" t="s">
        <v>301</v>
      </c>
      <c r="AD141" s="79" t="s">
        <v>301</v>
      </c>
    </row>
    <row r="142" spans="1:30" ht="16.5" customHeight="1" x14ac:dyDescent="0.2">
      <c r="A142" s="153"/>
      <c r="B142" s="218"/>
      <c r="C142" s="159"/>
      <c r="D142" s="219"/>
      <c r="E142" s="220"/>
      <c r="F142" s="220"/>
      <c r="G142" s="221"/>
      <c r="H142" s="221"/>
      <c r="I142" s="220"/>
      <c r="J142" s="220"/>
      <c r="K142" s="9"/>
      <c r="L142" s="7"/>
      <c r="M142" s="222"/>
      <c r="N142" s="5"/>
      <c r="O142" s="205"/>
      <c r="P142" s="2"/>
      <c r="S142" s="80"/>
      <c r="T142" s="80"/>
      <c r="U142" s="80"/>
      <c r="V142" s="80"/>
      <c r="W142" s="80"/>
      <c r="X142" s="80"/>
      <c r="Y142" s="79" t="s">
        <v>301</v>
      </c>
      <c r="Z142" s="79" t="s">
        <v>301</v>
      </c>
      <c r="AA142" s="79" t="s">
        <v>301</v>
      </c>
      <c r="AB142" s="79" t="s">
        <v>301</v>
      </c>
      <c r="AC142" s="79" t="s">
        <v>301</v>
      </c>
      <c r="AD142" s="79" t="s">
        <v>301</v>
      </c>
    </row>
    <row r="143" spans="1:30" x14ac:dyDescent="0.2">
      <c r="A143" s="153"/>
      <c r="B143" s="218"/>
      <c r="C143" s="159"/>
      <c r="D143" s="219"/>
      <c r="E143" s="220"/>
      <c r="F143" s="220"/>
      <c r="G143" s="221"/>
      <c r="H143" s="221"/>
      <c r="I143" s="220"/>
      <c r="J143" s="220"/>
      <c r="K143" s="220"/>
      <c r="L143" s="220"/>
      <c r="M143" s="222"/>
      <c r="N143" s="5"/>
      <c r="O143" s="205"/>
      <c r="P143" s="7"/>
      <c r="S143" s="80"/>
      <c r="T143" s="80"/>
      <c r="U143" s="80"/>
      <c r="V143" s="80"/>
      <c r="W143" s="80"/>
      <c r="X143" s="80"/>
      <c r="Y143" s="79" t="s">
        <v>301</v>
      </c>
      <c r="Z143" s="79" t="s">
        <v>301</v>
      </c>
      <c r="AA143" s="79" t="s">
        <v>301</v>
      </c>
      <c r="AB143" s="79" t="s">
        <v>301</v>
      </c>
      <c r="AC143" s="79" t="s">
        <v>301</v>
      </c>
      <c r="AD143" s="79" t="s">
        <v>301</v>
      </c>
    </row>
    <row r="144" spans="1:30" ht="14.25" customHeight="1" x14ac:dyDescent="0.2">
      <c r="A144" s="153"/>
      <c r="B144" s="218"/>
      <c r="C144" s="159"/>
      <c r="D144" s="225"/>
      <c r="E144" s="220"/>
      <c r="F144" s="220"/>
      <c r="G144" s="221"/>
      <c r="H144" s="221"/>
      <c r="I144" s="220"/>
      <c r="J144" s="220"/>
      <c r="K144" s="220"/>
      <c r="L144" s="9"/>
      <c r="M144" s="222"/>
      <c r="N144" s="5"/>
      <c r="O144" s="99"/>
      <c r="P144" s="2"/>
      <c r="S144" s="80"/>
      <c r="T144" s="80"/>
      <c r="U144" s="80"/>
      <c r="V144" s="80"/>
      <c r="W144" s="80"/>
      <c r="X144" s="80"/>
      <c r="Y144" s="79" t="s">
        <v>301</v>
      </c>
      <c r="Z144" s="79" t="s">
        <v>301</v>
      </c>
      <c r="AA144" s="79" t="s">
        <v>301</v>
      </c>
      <c r="AB144" s="79" t="s">
        <v>301</v>
      </c>
      <c r="AC144" s="79" t="s">
        <v>301</v>
      </c>
      <c r="AD144" s="79" t="s">
        <v>301</v>
      </c>
    </row>
    <row r="145" spans="1:30" x14ac:dyDescent="0.2">
      <c r="A145" s="153"/>
      <c r="B145" s="218"/>
      <c r="C145" s="159"/>
      <c r="D145" s="219"/>
      <c r="E145" s="220"/>
      <c r="F145" s="220"/>
      <c r="G145" s="221"/>
      <c r="H145" s="221"/>
      <c r="I145" s="220"/>
      <c r="J145" s="220"/>
      <c r="K145" s="9"/>
      <c r="L145" s="220"/>
      <c r="M145" s="222"/>
      <c r="N145" s="5"/>
      <c r="O145" s="205"/>
      <c r="P145" s="7"/>
      <c r="S145" s="80"/>
      <c r="T145" s="80"/>
      <c r="U145" s="80"/>
      <c r="V145" s="80"/>
      <c r="W145" s="80"/>
      <c r="X145" s="80"/>
      <c r="Y145" s="79" t="s">
        <v>301</v>
      </c>
      <c r="Z145" s="79" t="s">
        <v>301</v>
      </c>
      <c r="AA145" s="79" t="s">
        <v>301</v>
      </c>
      <c r="AB145" s="79" t="s">
        <v>301</v>
      </c>
      <c r="AC145" s="79" t="s">
        <v>301</v>
      </c>
      <c r="AD145" s="79" t="s">
        <v>301</v>
      </c>
    </row>
    <row r="146" spans="1:30" x14ac:dyDescent="0.2">
      <c r="A146" s="153"/>
      <c r="B146" s="218"/>
      <c r="C146" s="159"/>
      <c r="D146" s="219"/>
      <c r="E146" s="220"/>
      <c r="F146" s="220"/>
      <c r="G146" s="221"/>
      <c r="H146" s="221"/>
      <c r="I146" s="220"/>
      <c r="J146" s="220"/>
      <c r="K146" s="220"/>
      <c r="L146" s="220"/>
      <c r="M146" s="222"/>
      <c r="N146" s="5"/>
      <c r="O146" s="205"/>
      <c r="P146" s="2"/>
      <c r="S146" s="80"/>
      <c r="T146" s="80"/>
      <c r="U146" s="80"/>
      <c r="V146" s="80"/>
      <c r="W146" s="80"/>
      <c r="X146" s="80"/>
      <c r="Y146" s="79" t="s">
        <v>301</v>
      </c>
      <c r="Z146" s="79" t="s">
        <v>301</v>
      </c>
      <c r="AA146" s="79" t="s">
        <v>301</v>
      </c>
      <c r="AB146" s="79" t="s">
        <v>301</v>
      </c>
      <c r="AC146" s="79" t="s">
        <v>301</v>
      </c>
      <c r="AD146" s="79" t="s">
        <v>301</v>
      </c>
    </row>
    <row r="147" spans="1:30" ht="15.75" customHeight="1" x14ac:dyDescent="0.2">
      <c r="A147" s="153"/>
      <c r="B147" s="218"/>
      <c r="C147" s="159"/>
      <c r="D147" s="219"/>
      <c r="E147" s="220"/>
      <c r="F147" s="220"/>
      <c r="G147" s="221"/>
      <c r="H147" s="221"/>
      <c r="I147" s="220"/>
      <c r="J147" s="220"/>
      <c r="K147" s="220"/>
      <c r="L147" s="9"/>
      <c r="M147" s="222"/>
      <c r="N147" s="5"/>
      <c r="O147" s="99"/>
      <c r="P147" s="7"/>
      <c r="S147" s="80"/>
      <c r="T147" s="80"/>
      <c r="U147" s="80"/>
      <c r="V147" s="80"/>
      <c r="W147" s="80"/>
      <c r="X147" s="80"/>
      <c r="Y147" s="79" t="s">
        <v>301</v>
      </c>
      <c r="Z147" s="79" t="s">
        <v>301</v>
      </c>
      <c r="AA147" s="79" t="s">
        <v>301</v>
      </c>
      <c r="AB147" s="79" t="s">
        <v>301</v>
      </c>
      <c r="AC147" s="79" t="s">
        <v>301</v>
      </c>
      <c r="AD147" s="79" t="s">
        <v>301</v>
      </c>
    </row>
    <row r="148" spans="1:30" x14ac:dyDescent="0.2">
      <c r="A148" s="153"/>
      <c r="B148" s="218"/>
      <c r="C148" s="159"/>
      <c r="D148" s="224"/>
      <c r="E148" s="220"/>
      <c r="F148" s="220"/>
      <c r="G148" s="221"/>
      <c r="H148" s="221"/>
      <c r="I148" s="220"/>
      <c r="J148" s="220"/>
      <c r="K148" s="220"/>
      <c r="L148" s="7"/>
      <c r="M148" s="222"/>
      <c r="N148" s="5"/>
      <c r="O148" s="99"/>
      <c r="P148" s="2"/>
      <c r="S148" s="80"/>
      <c r="T148" s="80"/>
      <c r="U148" s="80"/>
      <c r="V148" s="80"/>
      <c r="W148" s="80"/>
      <c r="X148" s="80"/>
      <c r="Y148" s="79" t="s">
        <v>301</v>
      </c>
      <c r="Z148" s="79" t="s">
        <v>301</v>
      </c>
      <c r="AA148" s="79" t="s">
        <v>301</v>
      </c>
      <c r="AB148" s="79" t="s">
        <v>301</v>
      </c>
      <c r="AC148" s="79" t="s">
        <v>301</v>
      </c>
      <c r="AD148" s="79" t="s">
        <v>301</v>
      </c>
    </row>
    <row r="149" spans="1:30" x14ac:dyDescent="0.2">
      <c r="A149" s="153"/>
      <c r="B149" s="218"/>
      <c r="C149" s="159"/>
      <c r="D149" s="219"/>
      <c r="E149" s="220"/>
      <c r="F149" s="220"/>
      <c r="G149" s="221"/>
      <c r="H149" s="221"/>
      <c r="I149" s="220"/>
      <c r="J149" s="220"/>
      <c r="K149" s="220"/>
      <c r="L149" s="7"/>
      <c r="M149" s="222"/>
      <c r="N149" s="5"/>
      <c r="O149" s="205"/>
      <c r="P149" s="7"/>
      <c r="S149" s="80"/>
      <c r="T149" s="80"/>
      <c r="U149" s="80"/>
      <c r="V149" s="80"/>
      <c r="W149" s="80"/>
      <c r="X149" s="80"/>
      <c r="Y149" s="79" t="s">
        <v>301</v>
      </c>
      <c r="Z149" s="79" t="s">
        <v>301</v>
      </c>
      <c r="AA149" s="79" t="s">
        <v>301</v>
      </c>
      <c r="AB149" s="79" t="s">
        <v>301</v>
      </c>
      <c r="AC149" s="79" t="s">
        <v>301</v>
      </c>
      <c r="AD149" s="79" t="s">
        <v>301</v>
      </c>
    </row>
    <row r="150" spans="1:30" x14ac:dyDescent="0.2">
      <c r="A150" s="153"/>
      <c r="B150" s="218"/>
      <c r="C150" s="159"/>
      <c r="D150" s="224"/>
      <c r="E150" s="220"/>
      <c r="F150" s="220"/>
      <c r="G150" s="221"/>
      <c r="H150" s="221"/>
      <c r="I150" s="220"/>
      <c r="J150" s="220"/>
      <c r="K150" s="220"/>
      <c r="L150" s="9"/>
      <c r="M150" s="222"/>
      <c r="N150" s="5"/>
      <c r="O150" s="99"/>
      <c r="P150" s="2"/>
      <c r="S150" s="80"/>
      <c r="T150" s="80"/>
      <c r="U150" s="80"/>
      <c r="V150" s="80"/>
      <c r="W150" s="80"/>
      <c r="X150" s="80"/>
      <c r="Y150" s="79" t="s">
        <v>301</v>
      </c>
      <c r="Z150" s="79" t="s">
        <v>301</v>
      </c>
      <c r="AA150" s="79" t="s">
        <v>301</v>
      </c>
      <c r="AB150" s="79" t="s">
        <v>301</v>
      </c>
      <c r="AC150" s="79" t="s">
        <v>301</v>
      </c>
      <c r="AD150" s="79" t="s">
        <v>301</v>
      </c>
    </row>
    <row r="151" spans="1:30" ht="15" customHeight="1" x14ac:dyDescent="0.2">
      <c r="A151" s="153"/>
      <c r="B151" s="139"/>
      <c r="C151" s="226"/>
      <c r="D151" s="141"/>
      <c r="E151" s="99"/>
      <c r="F151" s="99"/>
      <c r="G151" s="227"/>
      <c r="H151" s="227"/>
      <c r="I151" s="99"/>
      <c r="J151" s="99"/>
      <c r="K151" s="99"/>
      <c r="L151" s="99"/>
      <c r="M151" s="142"/>
      <c r="N151" s="29"/>
      <c r="O151" s="99"/>
      <c r="P151" s="7"/>
      <c r="S151" s="80"/>
      <c r="T151" s="80"/>
      <c r="U151" s="80"/>
      <c r="V151" s="80"/>
      <c r="W151" s="80"/>
      <c r="X151" s="80"/>
      <c r="Y151" s="79" t="s">
        <v>301</v>
      </c>
      <c r="Z151" s="79" t="s">
        <v>301</v>
      </c>
      <c r="AA151" s="79" t="s">
        <v>301</v>
      </c>
      <c r="AB151" s="79" t="s">
        <v>301</v>
      </c>
      <c r="AC151" s="79" t="s">
        <v>301</v>
      </c>
      <c r="AD151" s="79" t="s">
        <v>301</v>
      </c>
    </row>
    <row r="152" spans="1:30" x14ac:dyDescent="0.2">
      <c r="A152" s="153"/>
      <c r="B152" s="218"/>
      <c r="C152" s="159"/>
      <c r="D152" s="219"/>
      <c r="E152" s="220"/>
      <c r="F152" s="220"/>
      <c r="G152" s="221"/>
      <c r="H152" s="221"/>
      <c r="I152" s="220"/>
      <c r="J152" s="220"/>
      <c r="K152" s="220"/>
      <c r="L152" s="220"/>
      <c r="M152" s="222"/>
      <c r="N152" s="5"/>
      <c r="O152" s="99"/>
      <c r="P152" s="2"/>
      <c r="S152" s="80"/>
      <c r="T152" s="80"/>
      <c r="U152" s="80"/>
      <c r="V152" s="80"/>
      <c r="W152" s="80"/>
      <c r="X152" s="80"/>
      <c r="Y152" s="79" t="s">
        <v>301</v>
      </c>
      <c r="Z152" s="79" t="s">
        <v>301</v>
      </c>
      <c r="AA152" s="79" t="s">
        <v>301</v>
      </c>
      <c r="AB152" s="79" t="s">
        <v>301</v>
      </c>
      <c r="AC152" s="79" t="s">
        <v>301</v>
      </c>
      <c r="AD152" s="79" t="s">
        <v>301</v>
      </c>
    </row>
    <row r="153" spans="1:30" x14ac:dyDescent="0.2">
      <c r="A153" s="153"/>
      <c r="B153" s="218"/>
      <c r="C153" s="159"/>
      <c r="D153" s="219"/>
      <c r="E153" s="220"/>
      <c r="F153" s="220"/>
      <c r="G153" s="221"/>
      <c r="H153" s="221"/>
      <c r="I153" s="220"/>
      <c r="J153" s="220"/>
      <c r="K153" s="220"/>
      <c r="L153" s="7"/>
      <c r="M153" s="222"/>
      <c r="N153" s="5"/>
      <c r="O153" s="7"/>
      <c r="P153" s="7"/>
      <c r="S153" s="80"/>
      <c r="T153" s="80"/>
      <c r="U153" s="80"/>
      <c r="V153" s="80"/>
      <c r="W153" s="80"/>
      <c r="X153" s="80"/>
      <c r="Y153" s="79" t="s">
        <v>301</v>
      </c>
      <c r="Z153" s="79" t="s">
        <v>301</v>
      </c>
      <c r="AA153" s="79" t="s">
        <v>301</v>
      </c>
      <c r="AB153" s="79" t="s">
        <v>301</v>
      </c>
      <c r="AC153" s="79" t="s">
        <v>301</v>
      </c>
      <c r="AD153" s="79" t="s">
        <v>301</v>
      </c>
    </row>
    <row r="154" spans="1:30" ht="15" customHeight="1" x14ac:dyDescent="0.2">
      <c r="A154" s="153"/>
      <c r="B154" s="218"/>
      <c r="C154" s="159"/>
      <c r="D154" s="219"/>
      <c r="E154" s="220"/>
      <c r="F154" s="220"/>
      <c r="G154" s="221"/>
      <c r="H154" s="221"/>
      <c r="I154" s="220"/>
      <c r="J154" s="220"/>
      <c r="K154" s="9"/>
      <c r="L154" s="220"/>
      <c r="M154" s="222"/>
      <c r="N154" s="5"/>
      <c r="O154" s="205"/>
      <c r="P154" s="2"/>
      <c r="S154" s="80"/>
      <c r="T154" s="80"/>
      <c r="U154" s="80"/>
      <c r="V154" s="80"/>
      <c r="W154" s="80"/>
      <c r="X154" s="80"/>
      <c r="Y154" s="79" t="s">
        <v>301</v>
      </c>
      <c r="Z154" s="79" t="s">
        <v>301</v>
      </c>
      <c r="AA154" s="79" t="s">
        <v>301</v>
      </c>
      <c r="AB154" s="79" t="s">
        <v>301</v>
      </c>
      <c r="AC154" s="79" t="s">
        <v>301</v>
      </c>
      <c r="AD154" s="79" t="s">
        <v>301</v>
      </c>
    </row>
    <row r="155" spans="1:30" x14ac:dyDescent="0.2">
      <c r="A155" s="153"/>
      <c r="B155" s="218"/>
      <c r="C155" s="159"/>
      <c r="D155" s="224"/>
      <c r="E155" s="220"/>
      <c r="F155" s="220"/>
      <c r="G155" s="221"/>
      <c r="H155" s="221"/>
      <c r="I155" s="220"/>
      <c r="J155" s="220"/>
      <c r="K155" s="220"/>
      <c r="L155" s="220"/>
      <c r="M155" s="222"/>
      <c r="N155" s="5"/>
      <c r="O155" s="205"/>
      <c r="P155" s="7"/>
      <c r="S155" s="80"/>
      <c r="T155" s="80"/>
      <c r="U155" s="80"/>
      <c r="V155" s="80"/>
      <c r="W155" s="80"/>
      <c r="X155" s="80"/>
      <c r="Y155" s="79" t="s">
        <v>301</v>
      </c>
      <c r="Z155" s="79" t="s">
        <v>301</v>
      </c>
      <c r="AA155" s="79" t="s">
        <v>301</v>
      </c>
      <c r="AB155" s="79" t="s">
        <v>301</v>
      </c>
      <c r="AC155" s="79" t="s">
        <v>301</v>
      </c>
      <c r="AD155" s="79" t="s">
        <v>301</v>
      </c>
    </row>
    <row r="156" spans="1:30" x14ac:dyDescent="0.2">
      <c r="A156" s="153"/>
      <c r="B156" s="218"/>
      <c r="C156" s="159"/>
      <c r="D156" s="219"/>
      <c r="E156" s="220"/>
      <c r="F156" s="220"/>
      <c r="G156" s="221"/>
      <c r="H156" s="221"/>
      <c r="I156" s="220"/>
      <c r="J156" s="220"/>
      <c r="K156" s="220"/>
      <c r="L156" s="7"/>
      <c r="M156" s="222"/>
      <c r="N156" s="5"/>
      <c r="O156" s="205"/>
      <c r="P156" s="2"/>
      <c r="S156" s="80"/>
      <c r="T156" s="80"/>
      <c r="U156" s="80"/>
      <c r="V156" s="80"/>
      <c r="W156" s="80"/>
      <c r="X156" s="80"/>
      <c r="Y156" s="79" t="s">
        <v>301</v>
      </c>
      <c r="Z156" s="79" t="s">
        <v>301</v>
      </c>
      <c r="AA156" s="79" t="s">
        <v>301</v>
      </c>
      <c r="AB156" s="79" t="s">
        <v>301</v>
      </c>
      <c r="AC156" s="79" t="s">
        <v>301</v>
      </c>
      <c r="AD156" s="79" t="s">
        <v>301</v>
      </c>
    </row>
    <row r="157" spans="1:30" ht="15" customHeight="1" x14ac:dyDescent="0.2">
      <c r="A157" s="153"/>
      <c r="B157" s="218"/>
      <c r="C157" s="159"/>
      <c r="D157" s="225"/>
      <c r="E157" s="220"/>
      <c r="F157" s="220"/>
      <c r="G157" s="221"/>
      <c r="H157" s="221"/>
      <c r="I157" s="220"/>
      <c r="J157" s="220"/>
      <c r="K157" s="220"/>
      <c r="L157" s="7"/>
      <c r="M157" s="222"/>
      <c r="N157" s="5"/>
      <c r="O157" s="99"/>
      <c r="P157" s="7"/>
      <c r="S157" s="80"/>
      <c r="T157" s="80"/>
      <c r="U157" s="80"/>
      <c r="V157" s="80"/>
      <c r="W157" s="80"/>
      <c r="X157" s="80"/>
      <c r="Y157" s="79" t="s">
        <v>301</v>
      </c>
      <c r="Z157" s="79" t="s">
        <v>301</v>
      </c>
      <c r="AA157" s="79" t="s">
        <v>301</v>
      </c>
      <c r="AB157" s="79" t="s">
        <v>301</v>
      </c>
      <c r="AC157" s="79" t="s">
        <v>301</v>
      </c>
      <c r="AD157" s="79" t="s">
        <v>301</v>
      </c>
    </row>
    <row r="158" spans="1:30" x14ac:dyDescent="0.2">
      <c r="A158" s="153"/>
      <c r="B158" s="218"/>
      <c r="C158" s="159"/>
      <c r="D158" s="219"/>
      <c r="E158" s="220"/>
      <c r="F158" s="220"/>
      <c r="G158" s="221"/>
      <c r="H158" s="221"/>
      <c r="I158" s="220"/>
      <c r="J158" s="220"/>
      <c r="K158" s="9"/>
      <c r="L158" s="220"/>
      <c r="M158" s="222"/>
      <c r="N158" s="5"/>
      <c r="O158" s="205"/>
      <c r="P158" s="7"/>
      <c r="S158" s="80"/>
      <c r="T158" s="80"/>
      <c r="U158" s="80"/>
      <c r="V158" s="80"/>
      <c r="W158" s="80"/>
      <c r="X158" s="80"/>
      <c r="Y158" s="79" t="s">
        <v>301</v>
      </c>
      <c r="Z158" s="79" t="s">
        <v>301</v>
      </c>
      <c r="AA158" s="79" t="s">
        <v>301</v>
      </c>
      <c r="AB158" s="79" t="s">
        <v>301</v>
      </c>
      <c r="AC158" s="79" t="s">
        <v>301</v>
      </c>
      <c r="AD158" s="79" t="s">
        <v>301</v>
      </c>
    </row>
    <row r="159" spans="1:30" x14ac:dyDescent="0.2">
      <c r="A159" s="153"/>
      <c r="B159" s="218"/>
      <c r="C159" s="159"/>
      <c r="D159" s="219"/>
      <c r="E159" s="220"/>
      <c r="F159" s="220"/>
      <c r="G159" s="221"/>
      <c r="H159" s="221"/>
      <c r="I159" s="220"/>
      <c r="J159" s="220"/>
      <c r="K159" s="220"/>
      <c r="L159" s="7"/>
      <c r="M159" s="222"/>
      <c r="N159" s="5"/>
      <c r="O159" s="99"/>
      <c r="P159" s="7"/>
      <c r="S159" s="80"/>
      <c r="T159" s="80"/>
      <c r="U159" s="80"/>
      <c r="V159" s="80"/>
      <c r="W159" s="80"/>
      <c r="X159" s="80"/>
      <c r="Y159" s="79" t="s">
        <v>301</v>
      </c>
      <c r="Z159" s="79" t="s">
        <v>301</v>
      </c>
      <c r="AA159" s="79" t="s">
        <v>301</v>
      </c>
      <c r="AB159" s="79" t="s">
        <v>301</v>
      </c>
      <c r="AC159" s="79" t="s">
        <v>301</v>
      </c>
      <c r="AD159" s="79" t="s">
        <v>301</v>
      </c>
    </row>
    <row r="160" spans="1:30" x14ac:dyDescent="0.2">
      <c r="A160" s="153"/>
      <c r="B160" s="218"/>
      <c r="C160" s="159"/>
      <c r="D160" s="219"/>
      <c r="E160" s="220"/>
      <c r="F160" s="220"/>
      <c r="G160" s="221"/>
      <c r="H160" s="221"/>
      <c r="I160" s="220"/>
      <c r="J160" s="220"/>
      <c r="K160" s="220"/>
      <c r="L160" s="7"/>
      <c r="M160" s="222"/>
      <c r="N160" s="5"/>
      <c r="O160" s="205"/>
      <c r="P160" s="7"/>
      <c r="S160" s="80"/>
      <c r="T160" s="80"/>
      <c r="U160" s="80"/>
      <c r="V160" s="80"/>
      <c r="W160" s="80"/>
      <c r="X160" s="80"/>
      <c r="Y160" s="79" t="s">
        <v>301</v>
      </c>
      <c r="Z160" s="79" t="s">
        <v>301</v>
      </c>
      <c r="AA160" s="79" t="s">
        <v>301</v>
      </c>
      <c r="AB160" s="79" t="s">
        <v>301</v>
      </c>
      <c r="AC160" s="79" t="s">
        <v>301</v>
      </c>
      <c r="AD160" s="79" t="s">
        <v>301</v>
      </c>
    </row>
    <row r="161" spans="1:30" x14ac:dyDescent="0.2">
      <c r="A161" s="153"/>
      <c r="B161" s="218"/>
      <c r="C161" s="159"/>
      <c r="D161" s="219"/>
      <c r="E161" s="220"/>
      <c r="F161" s="220"/>
      <c r="G161" s="221"/>
      <c r="H161" s="221"/>
      <c r="I161" s="220"/>
      <c r="J161" s="220"/>
      <c r="K161" s="220"/>
      <c r="L161" s="7"/>
      <c r="M161" s="222"/>
      <c r="N161" s="5"/>
      <c r="O161" s="205"/>
      <c r="P161" s="7"/>
      <c r="S161" s="80"/>
      <c r="T161" s="80"/>
      <c r="U161" s="80"/>
      <c r="V161" s="80"/>
      <c r="W161" s="80"/>
      <c r="X161" s="80"/>
      <c r="Y161" s="79" t="s">
        <v>301</v>
      </c>
      <c r="Z161" s="79" t="s">
        <v>301</v>
      </c>
      <c r="AA161" s="79" t="s">
        <v>301</v>
      </c>
      <c r="AB161" s="79" t="s">
        <v>301</v>
      </c>
      <c r="AC161" s="79" t="s">
        <v>301</v>
      </c>
      <c r="AD161" s="79" t="s">
        <v>301</v>
      </c>
    </row>
    <row r="162" spans="1:30" x14ac:dyDescent="0.2">
      <c r="A162" s="153"/>
      <c r="B162" s="218"/>
      <c r="C162" s="159"/>
      <c r="D162" s="219"/>
      <c r="E162" s="220"/>
      <c r="F162" s="220"/>
      <c r="G162" s="221"/>
      <c r="H162" s="221"/>
      <c r="I162" s="220"/>
      <c r="J162" s="220"/>
      <c r="K162" s="220"/>
      <c r="L162" s="7"/>
      <c r="M162" s="222"/>
      <c r="N162" s="5"/>
      <c r="O162" s="99"/>
      <c r="P162" s="7"/>
      <c r="S162" s="80"/>
      <c r="T162" s="80"/>
      <c r="U162" s="80"/>
      <c r="V162" s="80"/>
      <c r="W162" s="80"/>
      <c r="X162" s="80"/>
      <c r="Y162" s="79" t="s">
        <v>301</v>
      </c>
      <c r="Z162" s="79" t="s">
        <v>301</v>
      </c>
      <c r="AA162" s="79" t="s">
        <v>301</v>
      </c>
      <c r="AB162" s="79" t="s">
        <v>301</v>
      </c>
      <c r="AC162" s="79" t="s">
        <v>301</v>
      </c>
      <c r="AD162" s="79" t="s">
        <v>301</v>
      </c>
    </row>
    <row r="163" spans="1:30" x14ac:dyDescent="0.2">
      <c r="A163" s="153"/>
      <c r="B163" s="218"/>
      <c r="C163" s="228"/>
      <c r="D163" s="229"/>
      <c r="E163" s="230"/>
      <c r="F163" s="230"/>
      <c r="G163" s="231"/>
      <c r="H163" s="231"/>
      <c r="I163" s="230"/>
      <c r="J163" s="230"/>
      <c r="K163" s="230"/>
      <c r="L163" s="230"/>
      <c r="M163" s="222"/>
      <c r="N163" s="29"/>
      <c r="O163" s="99"/>
      <c r="P163" s="7"/>
      <c r="S163" s="80"/>
      <c r="T163" s="80"/>
      <c r="U163" s="80"/>
      <c r="V163" s="80"/>
      <c r="W163" s="80"/>
      <c r="X163" s="80"/>
      <c r="Y163" s="79" t="s">
        <v>301</v>
      </c>
      <c r="Z163" s="79" t="s">
        <v>301</v>
      </c>
      <c r="AA163" s="79" t="s">
        <v>301</v>
      </c>
      <c r="AB163" s="79" t="s">
        <v>301</v>
      </c>
      <c r="AC163" s="79" t="s">
        <v>301</v>
      </c>
      <c r="AD163" s="79" t="s">
        <v>301</v>
      </c>
    </row>
    <row r="164" spans="1:30" x14ac:dyDescent="0.2">
      <c r="A164" s="153"/>
      <c r="B164" s="6"/>
      <c r="C164" s="7"/>
      <c r="D164" s="8"/>
      <c r="E164" s="9"/>
      <c r="F164" s="9"/>
      <c r="G164" s="223"/>
      <c r="H164" s="223"/>
      <c r="I164" s="8"/>
      <c r="J164" s="8"/>
      <c r="K164" s="8"/>
      <c r="L164" s="8"/>
      <c r="M164" s="10"/>
      <c r="N164" s="5"/>
      <c r="O164" s="8"/>
      <c r="P164" s="7"/>
      <c r="S164" s="80"/>
      <c r="T164" s="80"/>
      <c r="U164" s="80"/>
      <c r="V164" s="80"/>
      <c r="W164" s="80"/>
      <c r="X164" s="80"/>
      <c r="Y164" s="79" t="s">
        <v>301</v>
      </c>
      <c r="Z164" s="79" t="s">
        <v>301</v>
      </c>
      <c r="AA164" s="79" t="s">
        <v>301</v>
      </c>
      <c r="AB164" s="79" t="s">
        <v>301</v>
      </c>
      <c r="AC164" s="79" t="s">
        <v>301</v>
      </c>
      <c r="AD164" s="79" t="s">
        <v>301</v>
      </c>
    </row>
    <row r="165" spans="1:30" x14ac:dyDescent="0.2">
      <c r="A165" s="153"/>
      <c r="B165" s="218"/>
      <c r="C165" s="159"/>
      <c r="D165" s="219"/>
      <c r="E165" s="220"/>
      <c r="F165" s="220"/>
      <c r="G165" s="221"/>
      <c r="H165" s="221"/>
      <c r="I165" s="220"/>
      <c r="J165" s="220"/>
      <c r="K165" s="9"/>
      <c r="L165" s="220"/>
      <c r="M165" s="222"/>
      <c r="N165" s="5"/>
      <c r="O165" s="205"/>
      <c r="P165" s="7"/>
      <c r="S165" s="80"/>
      <c r="T165" s="80"/>
      <c r="U165" s="80"/>
      <c r="V165" s="80"/>
      <c r="W165" s="80"/>
      <c r="X165" s="80"/>
      <c r="Y165" s="79" t="s">
        <v>301</v>
      </c>
      <c r="Z165" s="79" t="s">
        <v>301</v>
      </c>
      <c r="AA165" s="79" t="s">
        <v>301</v>
      </c>
      <c r="AB165" s="79" t="s">
        <v>301</v>
      </c>
      <c r="AC165" s="79" t="s">
        <v>301</v>
      </c>
      <c r="AD165" s="79" t="s">
        <v>301</v>
      </c>
    </row>
    <row r="166" spans="1:30" ht="15" customHeight="1" x14ac:dyDescent="0.2">
      <c r="A166" s="153"/>
      <c r="B166" s="218"/>
      <c r="C166" s="159"/>
      <c r="D166" s="219"/>
      <c r="E166" s="220"/>
      <c r="F166" s="220"/>
      <c r="G166" s="221"/>
      <c r="H166" s="221"/>
      <c r="I166" s="220"/>
      <c r="J166" s="220"/>
      <c r="K166" s="220"/>
      <c r="L166" s="7"/>
      <c r="M166" s="222"/>
      <c r="N166" s="5"/>
      <c r="O166" s="99"/>
      <c r="P166" s="7"/>
      <c r="S166" s="80"/>
      <c r="T166" s="80"/>
      <c r="U166" s="80"/>
      <c r="V166" s="80"/>
      <c r="W166" s="80"/>
      <c r="X166" s="80"/>
      <c r="Y166" s="79" t="s">
        <v>301</v>
      </c>
      <c r="Z166" s="79" t="s">
        <v>301</v>
      </c>
      <c r="AA166" s="79" t="s">
        <v>301</v>
      </c>
      <c r="AB166" s="79" t="s">
        <v>301</v>
      </c>
      <c r="AC166" s="79" t="s">
        <v>301</v>
      </c>
      <c r="AD166" s="79" t="s">
        <v>301</v>
      </c>
    </row>
    <row r="167" spans="1:30" x14ac:dyDescent="0.2">
      <c r="A167" s="153"/>
      <c r="B167" s="218"/>
      <c r="C167" s="159"/>
      <c r="D167" s="219"/>
      <c r="E167" s="220"/>
      <c r="F167" s="220"/>
      <c r="G167" s="221"/>
      <c r="H167" s="221"/>
      <c r="I167" s="220"/>
      <c r="J167" s="220"/>
      <c r="K167" s="220"/>
      <c r="L167" s="9"/>
      <c r="M167" s="222"/>
      <c r="N167" s="5"/>
      <c r="O167" s="99"/>
      <c r="P167" s="7"/>
      <c r="S167" s="80"/>
      <c r="T167" s="80"/>
      <c r="U167" s="80"/>
      <c r="V167" s="80"/>
      <c r="W167" s="80"/>
      <c r="X167" s="80"/>
      <c r="Y167" s="79" t="s">
        <v>301</v>
      </c>
      <c r="Z167" s="79" t="s">
        <v>301</v>
      </c>
      <c r="AA167" s="79" t="s">
        <v>301</v>
      </c>
      <c r="AB167" s="79" t="s">
        <v>301</v>
      </c>
      <c r="AC167" s="79" t="s">
        <v>301</v>
      </c>
      <c r="AD167" s="79" t="s">
        <v>301</v>
      </c>
    </row>
    <row r="168" spans="1:30" x14ac:dyDescent="0.2">
      <c r="A168" s="153"/>
      <c r="B168" s="218"/>
      <c r="C168" s="159"/>
      <c r="D168" s="224"/>
      <c r="E168" s="220"/>
      <c r="F168" s="220"/>
      <c r="G168" s="221"/>
      <c r="H168" s="221"/>
      <c r="I168" s="220"/>
      <c r="J168" s="220"/>
      <c r="K168" s="220"/>
      <c r="L168" s="220"/>
      <c r="M168" s="222"/>
      <c r="N168" s="5"/>
      <c r="O168" s="7"/>
      <c r="P168" s="7"/>
      <c r="S168" s="80"/>
      <c r="T168" s="80"/>
      <c r="U168" s="80"/>
      <c r="V168" s="80"/>
      <c r="W168" s="80"/>
      <c r="X168" s="80"/>
      <c r="Y168" s="79" t="s">
        <v>301</v>
      </c>
      <c r="Z168" s="79" t="s">
        <v>301</v>
      </c>
      <c r="AA168" s="79" t="s">
        <v>301</v>
      </c>
      <c r="AB168" s="79" t="s">
        <v>301</v>
      </c>
      <c r="AC168" s="79" t="s">
        <v>301</v>
      </c>
      <c r="AD168" s="79" t="s">
        <v>301</v>
      </c>
    </row>
    <row r="169" spans="1:30" x14ac:dyDescent="0.2">
      <c r="A169" s="153"/>
      <c r="B169" s="218"/>
      <c r="C169" s="159"/>
      <c r="D169" s="219"/>
      <c r="E169" s="220"/>
      <c r="F169" s="220"/>
      <c r="G169" s="221"/>
      <c r="H169" s="221"/>
      <c r="I169" s="220"/>
      <c r="J169" s="220"/>
      <c r="K169" s="220"/>
      <c r="L169" s="7"/>
      <c r="M169" s="222"/>
      <c r="N169" s="5"/>
      <c r="O169" s="205"/>
      <c r="P169" s="7"/>
      <c r="S169" s="80"/>
      <c r="T169" s="80"/>
      <c r="U169" s="80"/>
      <c r="V169" s="80"/>
      <c r="W169" s="80"/>
      <c r="X169" s="80"/>
      <c r="Y169" s="79" t="s">
        <v>301</v>
      </c>
      <c r="Z169" s="79" t="s">
        <v>301</v>
      </c>
      <c r="AA169" s="79" t="s">
        <v>301</v>
      </c>
      <c r="AB169" s="79" t="s">
        <v>301</v>
      </c>
      <c r="AC169" s="79" t="s">
        <v>301</v>
      </c>
      <c r="AD169" s="79" t="s">
        <v>301</v>
      </c>
    </row>
    <row r="170" spans="1:30" x14ac:dyDescent="0.2">
      <c r="A170" s="153"/>
      <c r="B170" s="218"/>
      <c r="C170" s="159"/>
      <c r="D170" s="219"/>
      <c r="E170" s="220"/>
      <c r="F170" s="220"/>
      <c r="G170" s="221"/>
      <c r="H170" s="221"/>
      <c r="I170" s="220"/>
      <c r="J170" s="220"/>
      <c r="K170" s="220"/>
      <c r="L170" s="220"/>
      <c r="M170" s="222"/>
      <c r="N170" s="5"/>
      <c r="O170" s="205"/>
      <c r="P170" s="7"/>
      <c r="S170" s="80"/>
      <c r="T170" s="80"/>
      <c r="U170" s="80"/>
      <c r="V170" s="80"/>
      <c r="W170" s="80"/>
      <c r="X170" s="80"/>
      <c r="Y170" s="79" t="s">
        <v>301</v>
      </c>
      <c r="Z170" s="79" t="s">
        <v>301</v>
      </c>
      <c r="AA170" s="79" t="s">
        <v>301</v>
      </c>
      <c r="AB170" s="79" t="s">
        <v>301</v>
      </c>
      <c r="AC170" s="79" t="s">
        <v>301</v>
      </c>
      <c r="AD170" s="79" t="s">
        <v>301</v>
      </c>
    </row>
    <row r="171" spans="1:30" x14ac:dyDescent="0.2">
      <c r="A171" s="153"/>
      <c r="B171" s="218"/>
      <c r="C171" s="159"/>
      <c r="D171" s="224"/>
      <c r="E171" s="220"/>
      <c r="F171" s="220"/>
      <c r="G171" s="221"/>
      <c r="H171" s="221"/>
      <c r="I171" s="220"/>
      <c r="J171" s="220"/>
      <c r="K171" s="9"/>
      <c r="L171" s="220"/>
      <c r="M171" s="222"/>
      <c r="N171" s="5"/>
      <c r="O171" s="205"/>
      <c r="P171" s="7"/>
      <c r="S171" s="80"/>
      <c r="T171" s="80"/>
      <c r="U171" s="80"/>
      <c r="V171" s="80"/>
      <c r="W171" s="80"/>
      <c r="X171" s="80"/>
      <c r="Y171" s="79" t="s">
        <v>301</v>
      </c>
      <c r="Z171" s="79" t="s">
        <v>301</v>
      </c>
      <c r="AA171" s="79" t="s">
        <v>301</v>
      </c>
      <c r="AB171" s="79" t="s">
        <v>301</v>
      </c>
      <c r="AC171" s="79" t="s">
        <v>301</v>
      </c>
      <c r="AD171" s="79" t="s">
        <v>301</v>
      </c>
    </row>
    <row r="172" spans="1:30" x14ac:dyDescent="0.2">
      <c r="A172" s="153"/>
      <c r="B172" s="218"/>
      <c r="C172" s="159"/>
      <c r="D172" s="219"/>
      <c r="E172" s="220"/>
      <c r="F172" s="220"/>
      <c r="G172" s="221"/>
      <c r="H172" s="221"/>
      <c r="I172" s="220"/>
      <c r="J172" s="220"/>
      <c r="K172" s="220"/>
      <c r="L172" s="7"/>
      <c r="M172" s="222"/>
      <c r="N172" s="5"/>
      <c r="O172" s="205"/>
      <c r="P172" s="7"/>
      <c r="S172" s="80"/>
      <c r="T172" s="80"/>
      <c r="U172" s="80"/>
      <c r="V172" s="80"/>
      <c r="W172" s="80"/>
      <c r="X172" s="80"/>
      <c r="Y172" s="79" t="s">
        <v>301</v>
      </c>
      <c r="Z172" s="79" t="s">
        <v>301</v>
      </c>
      <c r="AA172" s="79" t="s">
        <v>301</v>
      </c>
      <c r="AB172" s="79" t="s">
        <v>301</v>
      </c>
      <c r="AC172" s="79" t="s">
        <v>301</v>
      </c>
      <c r="AD172" s="79" t="s">
        <v>301</v>
      </c>
    </row>
    <row r="173" spans="1:30" x14ac:dyDescent="0.2">
      <c r="A173" s="153"/>
      <c r="B173" s="6"/>
      <c r="C173" s="7"/>
      <c r="D173" s="8"/>
      <c r="E173" s="9"/>
      <c r="F173" s="9"/>
      <c r="G173" s="223"/>
      <c r="H173" s="223"/>
      <c r="I173" s="8"/>
      <c r="J173" s="8"/>
      <c r="K173" s="8"/>
      <c r="L173" s="8"/>
      <c r="M173" s="10"/>
      <c r="N173" s="5"/>
      <c r="O173" s="8"/>
      <c r="P173" s="7"/>
      <c r="S173" s="80"/>
      <c r="T173" s="80"/>
      <c r="U173" s="80"/>
      <c r="V173" s="80"/>
      <c r="W173" s="80"/>
      <c r="X173" s="80"/>
      <c r="Y173" s="79" t="s">
        <v>301</v>
      </c>
      <c r="Z173" s="79" t="s">
        <v>301</v>
      </c>
      <c r="AA173" s="79" t="s">
        <v>301</v>
      </c>
      <c r="AB173" s="79" t="s">
        <v>301</v>
      </c>
      <c r="AC173" s="79" t="s">
        <v>301</v>
      </c>
      <c r="AD173" s="79" t="s">
        <v>301</v>
      </c>
    </row>
    <row r="174" spans="1:30" x14ac:dyDescent="0.2">
      <c r="A174" s="153"/>
      <c r="B174" s="218"/>
      <c r="C174" s="159"/>
      <c r="D174" s="219"/>
      <c r="E174" s="220"/>
      <c r="F174" s="220"/>
      <c r="G174" s="221"/>
      <c r="H174" s="221"/>
      <c r="I174" s="220"/>
      <c r="J174" s="220"/>
      <c r="K174" s="220"/>
      <c r="L174" s="7"/>
      <c r="M174" s="222"/>
      <c r="N174" s="5"/>
      <c r="O174" s="99"/>
      <c r="P174" s="7"/>
      <c r="S174" s="80"/>
      <c r="T174" s="80"/>
      <c r="U174" s="80"/>
      <c r="V174" s="80"/>
      <c r="W174" s="80"/>
      <c r="X174" s="80"/>
      <c r="Y174" s="79" t="s">
        <v>301</v>
      </c>
      <c r="Z174" s="79" t="s">
        <v>301</v>
      </c>
      <c r="AA174" s="79" t="s">
        <v>301</v>
      </c>
      <c r="AB174" s="79" t="s">
        <v>301</v>
      </c>
      <c r="AC174" s="79" t="s">
        <v>301</v>
      </c>
      <c r="AD174" s="79" t="s">
        <v>301</v>
      </c>
    </row>
    <row r="175" spans="1:30" x14ac:dyDescent="0.2">
      <c r="A175" s="153"/>
      <c r="B175" s="218"/>
      <c r="C175" s="159"/>
      <c r="D175" s="219"/>
      <c r="E175" s="220"/>
      <c r="F175" s="220"/>
      <c r="G175" s="221"/>
      <c r="H175" s="221"/>
      <c r="I175" s="220"/>
      <c r="J175" s="220"/>
      <c r="K175" s="224"/>
      <c r="L175" s="8"/>
      <c r="M175" s="222"/>
      <c r="N175" s="29"/>
      <c r="O175" s="7"/>
      <c r="P175" s="7"/>
      <c r="S175" s="80"/>
      <c r="T175" s="80"/>
      <c r="U175" s="80"/>
      <c r="V175" s="80"/>
      <c r="W175" s="80"/>
      <c r="X175" s="80"/>
      <c r="Y175" s="79" t="s">
        <v>301</v>
      </c>
      <c r="Z175" s="79" t="s">
        <v>301</v>
      </c>
      <c r="AA175" s="79" t="s">
        <v>301</v>
      </c>
      <c r="AB175" s="79" t="s">
        <v>301</v>
      </c>
      <c r="AC175" s="79" t="s">
        <v>301</v>
      </c>
      <c r="AD175" s="79" t="s">
        <v>301</v>
      </c>
    </row>
    <row r="176" spans="1:30" ht="13.5" customHeight="1" x14ac:dyDescent="0.2">
      <c r="A176" s="153"/>
      <c r="B176" s="218"/>
      <c r="C176" s="159"/>
      <c r="D176" s="219"/>
      <c r="E176" s="220"/>
      <c r="F176" s="220"/>
      <c r="G176" s="221"/>
      <c r="H176" s="221"/>
      <c r="I176" s="220"/>
      <c r="J176" s="220"/>
      <c r="K176" s="220"/>
      <c r="L176" s="7"/>
      <c r="M176" s="222"/>
      <c r="N176" s="5"/>
      <c r="O176" s="205"/>
      <c r="P176" s="7"/>
      <c r="S176" s="80"/>
      <c r="T176" s="80"/>
      <c r="U176" s="80"/>
      <c r="V176" s="80"/>
      <c r="W176" s="80"/>
      <c r="X176" s="80"/>
      <c r="Y176" s="79" t="s">
        <v>301</v>
      </c>
      <c r="Z176" s="79" t="s">
        <v>301</v>
      </c>
      <c r="AA176" s="79" t="s">
        <v>301</v>
      </c>
      <c r="AB176" s="79" t="s">
        <v>301</v>
      </c>
      <c r="AC176" s="79" t="s">
        <v>301</v>
      </c>
      <c r="AD176" s="79" t="s">
        <v>301</v>
      </c>
    </row>
    <row r="177" spans="1:30" x14ac:dyDescent="0.2">
      <c r="A177" s="153"/>
      <c r="B177" s="218"/>
      <c r="C177" s="159"/>
      <c r="D177" s="219"/>
      <c r="E177" s="220"/>
      <c r="F177" s="220"/>
      <c r="G177" s="221"/>
      <c r="H177" s="221"/>
      <c r="I177" s="220"/>
      <c r="J177" s="220"/>
      <c r="K177" s="220"/>
      <c r="L177" s="7"/>
      <c r="M177" s="222"/>
      <c r="N177" s="5"/>
      <c r="O177" s="99"/>
      <c r="P177" s="7"/>
      <c r="S177" s="80"/>
      <c r="T177" s="80"/>
      <c r="U177" s="80"/>
      <c r="V177" s="80"/>
      <c r="W177" s="80"/>
      <c r="X177" s="80"/>
      <c r="Y177" s="79" t="s">
        <v>301</v>
      </c>
      <c r="Z177" s="79" t="s">
        <v>301</v>
      </c>
      <c r="AA177" s="79" t="s">
        <v>301</v>
      </c>
      <c r="AB177" s="79" t="s">
        <v>301</v>
      </c>
      <c r="AC177" s="79" t="s">
        <v>301</v>
      </c>
      <c r="AD177" s="79" t="s">
        <v>301</v>
      </c>
    </row>
    <row r="178" spans="1:30" x14ac:dyDescent="0.2">
      <c r="A178" s="153"/>
      <c r="B178" s="6"/>
      <c r="C178" s="7"/>
      <c r="D178" s="8"/>
      <c r="E178" s="9"/>
      <c r="F178" s="9"/>
      <c r="G178" s="223"/>
      <c r="H178" s="223"/>
      <c r="I178" s="8"/>
      <c r="J178" s="8"/>
      <c r="K178" s="8"/>
      <c r="L178" s="8"/>
      <c r="M178" s="10"/>
      <c r="N178" s="5"/>
      <c r="O178" s="8"/>
      <c r="P178" s="7"/>
      <c r="S178" s="80"/>
      <c r="T178" s="80"/>
      <c r="U178" s="80"/>
      <c r="V178" s="80"/>
      <c r="W178" s="80"/>
      <c r="X178" s="80"/>
      <c r="Y178" s="79" t="s">
        <v>301</v>
      </c>
      <c r="Z178" s="79" t="s">
        <v>301</v>
      </c>
      <c r="AA178" s="79" t="s">
        <v>301</v>
      </c>
      <c r="AB178" s="79" t="s">
        <v>301</v>
      </c>
      <c r="AC178" s="79" t="s">
        <v>301</v>
      </c>
      <c r="AD178" s="79" t="s">
        <v>301</v>
      </c>
    </row>
    <row r="179" spans="1:30" x14ac:dyDescent="0.2">
      <c r="A179" s="153"/>
      <c r="B179" s="218"/>
      <c r="C179" s="159"/>
      <c r="D179" s="219"/>
      <c r="E179" s="220"/>
      <c r="F179" s="220"/>
      <c r="G179" s="221"/>
      <c r="H179" s="221"/>
      <c r="I179" s="220"/>
      <c r="J179" s="220"/>
      <c r="K179" s="220"/>
      <c r="L179" s="7"/>
      <c r="M179" s="222"/>
      <c r="N179" s="5"/>
      <c r="O179" s="99"/>
      <c r="P179" s="7"/>
      <c r="S179" s="80"/>
      <c r="T179" s="80"/>
      <c r="U179" s="80"/>
      <c r="V179" s="80"/>
      <c r="W179" s="80"/>
      <c r="X179" s="80"/>
      <c r="Y179" s="79" t="s">
        <v>301</v>
      </c>
      <c r="Z179" s="79" t="s">
        <v>301</v>
      </c>
      <c r="AA179" s="79" t="s">
        <v>301</v>
      </c>
      <c r="AB179" s="79" t="s">
        <v>301</v>
      </c>
      <c r="AC179" s="79" t="s">
        <v>301</v>
      </c>
      <c r="AD179" s="79" t="s">
        <v>301</v>
      </c>
    </row>
    <row r="180" spans="1:30" x14ac:dyDescent="0.2">
      <c r="A180" s="153"/>
      <c r="B180" s="218"/>
      <c r="C180" s="159"/>
      <c r="D180" s="219"/>
      <c r="E180" s="220"/>
      <c r="F180" s="220"/>
      <c r="G180" s="221"/>
      <c r="H180" s="221"/>
      <c r="I180" s="220"/>
      <c r="J180" s="220"/>
      <c r="K180" s="9"/>
      <c r="L180" s="7"/>
      <c r="M180" s="222"/>
      <c r="N180" s="5"/>
      <c r="O180" s="205"/>
      <c r="P180" s="7"/>
      <c r="S180" s="80"/>
      <c r="T180" s="80"/>
      <c r="U180" s="80"/>
      <c r="V180" s="80"/>
      <c r="W180" s="80"/>
      <c r="X180" s="80"/>
      <c r="Y180" s="79" t="s">
        <v>301</v>
      </c>
      <c r="Z180" s="79" t="s">
        <v>301</v>
      </c>
      <c r="AA180" s="79" t="s">
        <v>301</v>
      </c>
      <c r="AB180" s="79" t="s">
        <v>301</v>
      </c>
      <c r="AC180" s="79" t="s">
        <v>301</v>
      </c>
      <c r="AD180" s="79" t="s">
        <v>301</v>
      </c>
    </row>
    <row r="181" spans="1:30" x14ac:dyDescent="0.2">
      <c r="A181" s="153"/>
      <c r="B181" s="218"/>
      <c r="C181" s="159"/>
      <c r="D181" s="219"/>
      <c r="E181" s="220"/>
      <c r="F181" s="220"/>
      <c r="G181" s="221"/>
      <c r="H181" s="221"/>
      <c r="I181" s="220"/>
      <c r="J181" s="220"/>
      <c r="K181" s="220"/>
      <c r="L181" s="220"/>
      <c r="M181" s="222"/>
      <c r="N181" s="5"/>
      <c r="O181" s="205"/>
      <c r="P181" s="7"/>
      <c r="S181" s="80"/>
      <c r="T181" s="80"/>
      <c r="U181" s="80"/>
      <c r="V181" s="80"/>
      <c r="W181" s="80"/>
      <c r="X181" s="80"/>
      <c r="Y181" s="79" t="s">
        <v>301</v>
      </c>
      <c r="Z181" s="79" t="s">
        <v>301</v>
      </c>
      <c r="AA181" s="79" t="s">
        <v>301</v>
      </c>
      <c r="AB181" s="79" t="s">
        <v>301</v>
      </c>
      <c r="AC181" s="79" t="s">
        <v>301</v>
      </c>
      <c r="AD181" s="79" t="s">
        <v>301</v>
      </c>
    </row>
    <row r="182" spans="1:30" x14ac:dyDescent="0.2">
      <c r="A182" s="29"/>
      <c r="B182" s="139"/>
      <c r="C182" s="140"/>
      <c r="D182" s="141"/>
      <c r="E182" s="99"/>
      <c r="F182" s="99"/>
      <c r="G182" s="99"/>
      <c r="H182" s="99"/>
      <c r="I182" s="99"/>
      <c r="J182" s="99"/>
      <c r="K182" s="99"/>
      <c r="L182" s="99"/>
      <c r="M182" s="142"/>
      <c r="N182" s="29"/>
      <c r="O182" s="99"/>
      <c r="P182" s="7"/>
      <c r="S182" s="80"/>
      <c r="T182" s="80"/>
      <c r="U182" s="80"/>
      <c r="V182" s="80"/>
      <c r="W182" s="80"/>
      <c r="X182" s="80"/>
      <c r="Y182" s="79" t="s">
        <v>301</v>
      </c>
      <c r="Z182" s="79" t="s">
        <v>301</v>
      </c>
      <c r="AA182" s="79" t="s">
        <v>301</v>
      </c>
      <c r="AB182" s="79" t="s">
        <v>301</v>
      </c>
      <c r="AC182" s="79" t="s">
        <v>301</v>
      </c>
      <c r="AD182" s="79" t="s">
        <v>301</v>
      </c>
    </row>
    <row r="183" spans="1:30" x14ac:dyDescent="0.2">
      <c r="A183" s="29"/>
      <c r="B183" s="139"/>
      <c r="C183" s="140"/>
      <c r="D183" s="141"/>
      <c r="E183" s="99"/>
      <c r="F183" s="99"/>
      <c r="G183" s="99"/>
      <c r="H183" s="99"/>
      <c r="I183" s="99"/>
      <c r="J183" s="99"/>
      <c r="K183" s="99"/>
      <c r="L183" s="99"/>
      <c r="M183" s="142"/>
      <c r="N183" s="29"/>
      <c r="O183" s="7"/>
      <c r="P183" s="7"/>
      <c r="S183" s="80"/>
      <c r="T183" s="80"/>
      <c r="U183" s="80"/>
      <c r="V183" s="80"/>
      <c r="W183" s="80"/>
      <c r="X183" s="80"/>
      <c r="Y183" s="79" t="s">
        <v>301</v>
      </c>
      <c r="Z183" s="79" t="s">
        <v>301</v>
      </c>
      <c r="AA183" s="79" t="s">
        <v>301</v>
      </c>
      <c r="AB183" s="79" t="s">
        <v>301</v>
      </c>
      <c r="AC183" s="79" t="s">
        <v>301</v>
      </c>
      <c r="AD183" s="79" t="s">
        <v>301</v>
      </c>
    </row>
    <row r="184" spans="1:30" x14ac:dyDescent="0.2">
      <c r="A184" s="29"/>
      <c r="B184" s="139"/>
      <c r="C184" s="140"/>
      <c r="D184" s="141"/>
      <c r="E184" s="99"/>
      <c r="F184" s="99"/>
      <c r="G184" s="99"/>
      <c r="H184" s="99"/>
      <c r="I184" s="99"/>
      <c r="J184" s="99"/>
      <c r="K184" s="99"/>
      <c r="L184" s="99"/>
      <c r="M184" s="142"/>
      <c r="N184" s="29"/>
      <c r="O184" s="99"/>
      <c r="P184" s="7"/>
      <c r="S184" s="80"/>
      <c r="T184" s="80"/>
      <c r="U184" s="80"/>
      <c r="V184" s="80"/>
      <c r="W184" s="80"/>
      <c r="X184" s="80"/>
      <c r="Y184" s="79" t="s">
        <v>301</v>
      </c>
      <c r="Z184" s="79" t="s">
        <v>301</v>
      </c>
      <c r="AA184" s="79" t="s">
        <v>301</v>
      </c>
      <c r="AB184" s="79" t="s">
        <v>301</v>
      </c>
      <c r="AC184" s="79" t="s">
        <v>301</v>
      </c>
      <c r="AD184" s="79" t="s">
        <v>301</v>
      </c>
    </row>
    <row r="185" spans="1:30" x14ac:dyDescent="0.2">
      <c r="A185" s="29"/>
      <c r="B185" s="139"/>
      <c r="C185" s="140"/>
      <c r="D185" s="141"/>
      <c r="E185" s="99"/>
      <c r="F185" s="99"/>
      <c r="G185" s="99"/>
      <c r="H185" s="99"/>
      <c r="I185" s="99"/>
      <c r="J185" s="99"/>
      <c r="K185" s="99"/>
      <c r="L185" s="99"/>
      <c r="M185" s="142"/>
      <c r="N185" s="29"/>
      <c r="O185" s="99"/>
      <c r="P185" s="7"/>
      <c r="S185" s="80"/>
      <c r="T185" s="80"/>
      <c r="U185" s="80"/>
      <c r="V185" s="80"/>
      <c r="W185" s="80"/>
      <c r="X185" s="80"/>
      <c r="Y185" s="79" t="s">
        <v>301</v>
      </c>
      <c r="Z185" s="79" t="s">
        <v>301</v>
      </c>
      <c r="AA185" s="79" t="s">
        <v>301</v>
      </c>
      <c r="AB185" s="79" t="s">
        <v>301</v>
      </c>
      <c r="AC185" s="79" t="s">
        <v>301</v>
      </c>
      <c r="AD185" s="79" t="s">
        <v>301</v>
      </c>
    </row>
    <row r="186" spans="1:30" x14ac:dyDescent="0.2">
      <c r="A186" s="29"/>
      <c r="B186" s="139"/>
      <c r="C186" s="140"/>
      <c r="D186" s="141"/>
      <c r="E186" s="99"/>
      <c r="F186" s="99"/>
      <c r="G186" s="99"/>
      <c r="H186" s="99"/>
      <c r="I186" s="99"/>
      <c r="J186" s="99"/>
      <c r="K186" s="99"/>
      <c r="L186" s="99"/>
      <c r="M186" s="142"/>
      <c r="N186" s="29"/>
      <c r="O186" s="99"/>
      <c r="P186" s="7"/>
      <c r="S186" s="80"/>
      <c r="T186" s="80"/>
      <c r="U186" s="80"/>
      <c r="V186" s="80"/>
      <c r="W186" s="80"/>
      <c r="X186" s="80"/>
      <c r="Y186" s="79" t="s">
        <v>301</v>
      </c>
      <c r="Z186" s="79" t="s">
        <v>301</v>
      </c>
      <c r="AA186" s="79" t="s">
        <v>301</v>
      </c>
      <c r="AB186" s="79" t="s">
        <v>301</v>
      </c>
      <c r="AC186" s="79" t="s">
        <v>301</v>
      </c>
      <c r="AD186" s="79" t="s">
        <v>301</v>
      </c>
    </row>
    <row r="187" spans="1:30" x14ac:dyDescent="0.2">
      <c r="A187" s="29"/>
      <c r="B187" s="139"/>
      <c r="C187" s="140"/>
      <c r="D187" s="141"/>
      <c r="E187" s="99"/>
      <c r="F187" s="99"/>
      <c r="G187" s="99"/>
      <c r="H187" s="99"/>
      <c r="I187" s="99"/>
      <c r="J187" s="99"/>
      <c r="K187" s="99"/>
      <c r="L187" s="99"/>
      <c r="M187" s="142"/>
      <c r="N187" s="29"/>
      <c r="O187" s="99"/>
      <c r="P187" s="7"/>
      <c r="S187" s="80"/>
      <c r="T187" s="80"/>
      <c r="U187" s="80"/>
      <c r="V187" s="80"/>
      <c r="W187" s="80"/>
      <c r="X187" s="80"/>
      <c r="Y187" s="79" t="s">
        <v>301</v>
      </c>
      <c r="Z187" s="79" t="s">
        <v>301</v>
      </c>
      <c r="AA187" s="79" t="s">
        <v>301</v>
      </c>
      <c r="AB187" s="79" t="s">
        <v>301</v>
      </c>
      <c r="AC187" s="79" t="s">
        <v>301</v>
      </c>
      <c r="AD187" s="79" t="s">
        <v>301</v>
      </c>
    </row>
    <row r="188" spans="1:30" x14ac:dyDescent="0.2">
      <c r="A188" s="29"/>
      <c r="B188" s="139"/>
      <c r="C188" s="140"/>
      <c r="D188" s="141"/>
      <c r="E188" s="99"/>
      <c r="F188" s="99"/>
      <c r="G188" s="99"/>
      <c r="H188" s="99"/>
      <c r="I188" s="99"/>
      <c r="J188" s="99"/>
      <c r="K188" s="99"/>
      <c r="L188" s="99"/>
      <c r="M188" s="142"/>
      <c r="N188" s="29"/>
      <c r="O188" s="99"/>
      <c r="P188" s="7"/>
      <c r="S188" s="80"/>
      <c r="T188" s="80"/>
      <c r="U188" s="80"/>
      <c r="V188" s="80"/>
      <c r="W188" s="80"/>
      <c r="X188" s="80"/>
      <c r="Y188" s="79" t="s">
        <v>301</v>
      </c>
      <c r="Z188" s="79" t="s">
        <v>301</v>
      </c>
      <c r="AA188" s="79" t="s">
        <v>301</v>
      </c>
      <c r="AB188" s="79" t="s">
        <v>301</v>
      </c>
      <c r="AC188" s="79" t="s">
        <v>301</v>
      </c>
      <c r="AD188" s="79" t="s">
        <v>301</v>
      </c>
    </row>
    <row r="189" spans="1:30" x14ac:dyDescent="0.2">
      <c r="A189" s="29"/>
      <c r="B189" s="139"/>
      <c r="C189" s="140"/>
      <c r="D189" s="141"/>
      <c r="E189" s="99"/>
      <c r="F189" s="99"/>
      <c r="G189" s="99"/>
      <c r="H189" s="99"/>
      <c r="I189" s="99"/>
      <c r="J189" s="99"/>
      <c r="K189" s="99"/>
      <c r="L189" s="99"/>
      <c r="M189" s="142"/>
      <c r="N189" s="29"/>
      <c r="O189" s="99"/>
      <c r="P189" s="7"/>
      <c r="S189" s="80"/>
      <c r="T189" s="80"/>
      <c r="U189" s="80"/>
      <c r="V189" s="80"/>
      <c r="W189" s="80"/>
      <c r="X189" s="80"/>
      <c r="Y189" s="79" t="s">
        <v>301</v>
      </c>
      <c r="Z189" s="79" t="s">
        <v>301</v>
      </c>
      <c r="AA189" s="79" t="s">
        <v>301</v>
      </c>
      <c r="AB189" s="79" t="s">
        <v>301</v>
      </c>
      <c r="AC189" s="79" t="s">
        <v>301</v>
      </c>
      <c r="AD189" s="79" t="s">
        <v>301</v>
      </c>
    </row>
    <row r="190" spans="1:30" x14ac:dyDescent="0.2">
      <c r="A190" s="29"/>
      <c r="B190" s="139"/>
      <c r="C190" s="140"/>
      <c r="D190" s="141"/>
      <c r="E190" s="99"/>
      <c r="F190" s="99"/>
      <c r="G190" s="99"/>
      <c r="H190" s="99"/>
      <c r="I190" s="99"/>
      <c r="J190" s="99"/>
      <c r="K190" s="99"/>
      <c r="L190" s="99"/>
      <c r="M190" s="142"/>
      <c r="N190" s="29"/>
      <c r="O190" s="99"/>
      <c r="P190" s="7"/>
      <c r="S190" s="80"/>
      <c r="T190" s="80"/>
      <c r="U190" s="80"/>
      <c r="V190" s="80"/>
      <c r="W190" s="80"/>
      <c r="X190" s="80"/>
      <c r="Y190" s="79" t="s">
        <v>301</v>
      </c>
      <c r="Z190" s="79" t="s">
        <v>301</v>
      </c>
      <c r="AA190" s="79" t="s">
        <v>301</v>
      </c>
      <c r="AB190" s="79" t="s">
        <v>301</v>
      </c>
      <c r="AC190" s="79" t="s">
        <v>301</v>
      </c>
      <c r="AD190" s="79" t="s">
        <v>301</v>
      </c>
    </row>
    <row r="191" spans="1:30" x14ac:dyDescent="0.2">
      <c r="A191" s="29"/>
      <c r="B191" s="139"/>
      <c r="C191" s="140"/>
      <c r="D191" s="141"/>
      <c r="E191" s="99"/>
      <c r="F191" s="99"/>
      <c r="G191" s="99"/>
      <c r="H191" s="99"/>
      <c r="I191" s="99"/>
      <c r="J191" s="99"/>
      <c r="K191" s="99"/>
      <c r="L191" s="99"/>
      <c r="M191" s="142"/>
      <c r="N191" s="29"/>
      <c r="O191" s="99"/>
      <c r="P191" s="7"/>
      <c r="S191" s="80"/>
      <c r="T191" s="80"/>
      <c r="U191" s="80"/>
      <c r="V191" s="80"/>
      <c r="W191" s="80"/>
      <c r="X191" s="80"/>
      <c r="Y191" s="79" t="s">
        <v>301</v>
      </c>
      <c r="Z191" s="79" t="s">
        <v>301</v>
      </c>
      <c r="AA191" s="79" t="s">
        <v>301</v>
      </c>
      <c r="AB191" s="79" t="s">
        <v>301</v>
      </c>
      <c r="AC191" s="79" t="s">
        <v>301</v>
      </c>
      <c r="AD191" s="79" t="s">
        <v>301</v>
      </c>
    </row>
    <row r="192" spans="1:30" x14ac:dyDescent="0.2">
      <c r="A192" s="29"/>
      <c r="B192" s="139"/>
      <c r="C192" s="140"/>
      <c r="D192" s="141"/>
      <c r="E192" s="99"/>
      <c r="F192" s="99"/>
      <c r="G192" s="99"/>
      <c r="H192" s="99"/>
      <c r="I192" s="99"/>
      <c r="J192" s="99"/>
      <c r="K192" s="99"/>
      <c r="L192" s="99"/>
      <c r="M192" s="142"/>
      <c r="N192" s="29"/>
      <c r="O192" s="99"/>
      <c r="P192" s="7"/>
      <c r="S192" s="80"/>
      <c r="T192" s="80"/>
      <c r="U192" s="80"/>
      <c r="V192" s="80"/>
      <c r="W192" s="80"/>
      <c r="X192" s="80"/>
      <c r="Y192" s="79" t="s">
        <v>301</v>
      </c>
      <c r="Z192" s="79" t="s">
        <v>301</v>
      </c>
      <c r="AA192" s="79" t="s">
        <v>301</v>
      </c>
      <c r="AB192" s="79" t="s">
        <v>301</v>
      </c>
      <c r="AC192" s="79" t="s">
        <v>301</v>
      </c>
      <c r="AD192" s="79" t="s">
        <v>301</v>
      </c>
    </row>
    <row r="193" spans="1:30" x14ac:dyDescent="0.2">
      <c r="A193" s="29"/>
      <c r="B193" s="139"/>
      <c r="C193" s="140"/>
      <c r="D193" s="141"/>
      <c r="E193" s="99"/>
      <c r="F193" s="99"/>
      <c r="G193" s="99"/>
      <c r="H193" s="99"/>
      <c r="I193" s="99"/>
      <c r="J193" s="99"/>
      <c r="K193" s="99"/>
      <c r="L193" s="99"/>
      <c r="M193" s="142"/>
      <c r="N193" s="29"/>
      <c r="O193" s="7"/>
      <c r="P193" s="7"/>
      <c r="S193" s="80"/>
      <c r="T193" s="80"/>
      <c r="U193" s="80"/>
      <c r="V193" s="80"/>
      <c r="W193" s="80"/>
      <c r="X193" s="80"/>
      <c r="Y193" s="79" t="s">
        <v>301</v>
      </c>
      <c r="Z193" s="79" t="s">
        <v>301</v>
      </c>
      <c r="AA193" s="79" t="s">
        <v>301</v>
      </c>
      <c r="AB193" s="79" t="s">
        <v>301</v>
      </c>
      <c r="AC193" s="79" t="s">
        <v>301</v>
      </c>
      <c r="AD193" s="79" t="s">
        <v>301</v>
      </c>
    </row>
    <row r="194" spans="1:30" x14ac:dyDescent="0.2">
      <c r="A194" s="29"/>
      <c r="B194" s="139"/>
      <c r="C194" s="140"/>
      <c r="D194" s="141"/>
      <c r="E194" s="99"/>
      <c r="F194" s="99"/>
      <c r="G194" s="99"/>
      <c r="H194" s="99"/>
      <c r="I194" s="99"/>
      <c r="J194" s="99"/>
      <c r="K194" s="99"/>
      <c r="L194" s="99"/>
      <c r="M194" s="142"/>
      <c r="N194" s="29"/>
      <c r="O194" s="7"/>
      <c r="P194" s="7"/>
      <c r="S194" s="80"/>
      <c r="T194" s="80"/>
      <c r="U194" s="80"/>
      <c r="V194" s="80"/>
      <c r="W194" s="80"/>
      <c r="X194" s="80"/>
      <c r="Y194" s="79" t="s">
        <v>301</v>
      </c>
      <c r="Z194" s="79" t="s">
        <v>301</v>
      </c>
      <c r="AA194" s="79" t="s">
        <v>301</v>
      </c>
      <c r="AB194" s="79" t="s">
        <v>301</v>
      </c>
      <c r="AC194" s="79" t="s">
        <v>301</v>
      </c>
      <c r="AD194" s="79" t="s">
        <v>301</v>
      </c>
    </row>
    <row r="195" spans="1:30" x14ac:dyDescent="0.2">
      <c r="A195" s="29"/>
      <c r="B195" s="139"/>
      <c r="C195" s="140"/>
      <c r="D195" s="141"/>
      <c r="E195" s="99"/>
      <c r="F195" s="99"/>
      <c r="G195" s="99"/>
      <c r="H195" s="99"/>
      <c r="I195" s="99"/>
      <c r="J195" s="99"/>
      <c r="K195" s="99"/>
      <c r="L195" s="99"/>
      <c r="M195" s="142"/>
      <c r="N195" s="29"/>
      <c r="O195" s="7"/>
      <c r="P195" s="7"/>
      <c r="S195" s="80"/>
      <c r="T195" s="80"/>
      <c r="U195" s="80"/>
      <c r="V195" s="80"/>
      <c r="W195" s="80"/>
      <c r="X195" s="80"/>
      <c r="Y195" s="79" t="s">
        <v>301</v>
      </c>
      <c r="Z195" s="79" t="s">
        <v>301</v>
      </c>
      <c r="AA195" s="79" t="s">
        <v>301</v>
      </c>
      <c r="AB195" s="79" t="s">
        <v>301</v>
      </c>
      <c r="AC195" s="79" t="s">
        <v>301</v>
      </c>
      <c r="AD195" s="79" t="s">
        <v>301</v>
      </c>
    </row>
    <row r="196" spans="1:30" x14ac:dyDescent="0.2">
      <c r="A196" s="29"/>
      <c r="B196" s="139"/>
      <c r="C196" s="140"/>
      <c r="D196" s="141"/>
      <c r="E196" s="99"/>
      <c r="F196" s="99"/>
      <c r="G196" s="99"/>
      <c r="H196" s="99"/>
      <c r="I196" s="99"/>
      <c r="J196" s="99"/>
      <c r="K196" s="99"/>
      <c r="L196" s="99"/>
      <c r="M196" s="142"/>
      <c r="N196" s="29"/>
      <c r="O196" s="99"/>
      <c r="P196" s="7"/>
      <c r="S196" s="80"/>
      <c r="T196" s="80"/>
      <c r="U196" s="80"/>
      <c r="V196" s="80"/>
      <c r="W196" s="80"/>
      <c r="X196" s="80"/>
      <c r="Y196" s="79" t="s">
        <v>301</v>
      </c>
      <c r="Z196" s="79" t="s">
        <v>301</v>
      </c>
      <c r="AA196" s="79" t="s">
        <v>301</v>
      </c>
      <c r="AB196" s="79" t="s">
        <v>301</v>
      </c>
      <c r="AC196" s="79" t="s">
        <v>301</v>
      </c>
      <c r="AD196" s="79" t="s">
        <v>301</v>
      </c>
    </row>
    <row r="197" spans="1:30" ht="15.75" customHeight="1" x14ac:dyDescent="0.2">
      <c r="A197" s="29"/>
      <c r="B197" s="139"/>
      <c r="C197" s="140"/>
      <c r="D197" s="141"/>
      <c r="E197" s="99"/>
      <c r="F197" s="99"/>
      <c r="G197" s="99"/>
      <c r="H197" s="99"/>
      <c r="I197" s="99"/>
      <c r="J197" s="99"/>
      <c r="K197" s="99"/>
      <c r="L197" s="99"/>
      <c r="M197" s="142"/>
      <c r="N197" s="29"/>
      <c r="O197" s="99"/>
      <c r="P197" s="7"/>
      <c r="S197" s="80"/>
      <c r="T197" s="80"/>
      <c r="U197" s="80"/>
      <c r="V197" s="80"/>
      <c r="W197" s="80"/>
      <c r="X197" s="80"/>
      <c r="Y197" s="79" t="s">
        <v>301</v>
      </c>
      <c r="Z197" s="79" t="s">
        <v>301</v>
      </c>
      <c r="AA197" s="79" t="s">
        <v>301</v>
      </c>
      <c r="AB197" s="79" t="s">
        <v>301</v>
      </c>
      <c r="AC197" s="79" t="s">
        <v>301</v>
      </c>
      <c r="AD197" s="79" t="s">
        <v>301</v>
      </c>
    </row>
    <row r="198" spans="1:30" x14ac:dyDescent="0.2">
      <c r="A198" s="29"/>
      <c r="B198" s="139"/>
      <c r="C198" s="140"/>
      <c r="D198" s="141"/>
      <c r="E198" s="99"/>
      <c r="F198" s="99"/>
      <c r="G198" s="99"/>
      <c r="H198" s="99"/>
      <c r="I198" s="99"/>
      <c r="J198" s="99"/>
      <c r="K198" s="99"/>
      <c r="L198" s="99"/>
      <c r="M198" s="142"/>
      <c r="N198" s="29"/>
      <c r="O198" s="7"/>
      <c r="P198" s="7"/>
      <c r="S198" s="80"/>
      <c r="T198" s="80"/>
      <c r="U198" s="80"/>
      <c r="V198" s="80"/>
      <c r="W198" s="80"/>
      <c r="X198" s="80"/>
      <c r="Y198" s="79" t="s">
        <v>301</v>
      </c>
      <c r="Z198" s="79" t="s">
        <v>301</v>
      </c>
      <c r="AA198" s="79" t="s">
        <v>301</v>
      </c>
      <c r="AB198" s="79" t="s">
        <v>301</v>
      </c>
      <c r="AC198" s="79" t="s">
        <v>301</v>
      </c>
      <c r="AD198" s="79" t="s">
        <v>301</v>
      </c>
    </row>
    <row r="199" spans="1:30" x14ac:dyDescent="0.2">
      <c r="A199" s="29"/>
      <c r="B199" s="139"/>
      <c r="C199" s="140"/>
      <c r="D199" s="141"/>
      <c r="E199" s="99"/>
      <c r="F199" s="99"/>
      <c r="G199" s="99"/>
      <c r="H199" s="99"/>
      <c r="I199" s="99"/>
      <c r="J199" s="99"/>
      <c r="K199" s="99"/>
      <c r="L199" s="99"/>
      <c r="M199" s="142"/>
      <c r="N199" s="29"/>
      <c r="O199" s="99"/>
      <c r="P199" s="7"/>
      <c r="S199" s="80"/>
      <c r="T199" s="80"/>
      <c r="U199" s="80"/>
      <c r="V199" s="80"/>
      <c r="W199" s="80"/>
      <c r="X199" s="80"/>
      <c r="Y199" s="79" t="s">
        <v>301</v>
      </c>
      <c r="Z199" s="79" t="s">
        <v>301</v>
      </c>
      <c r="AA199" s="79" t="s">
        <v>301</v>
      </c>
      <c r="AB199" s="79" t="s">
        <v>301</v>
      </c>
      <c r="AC199" s="79" t="s">
        <v>301</v>
      </c>
      <c r="AD199" s="79" t="s">
        <v>301</v>
      </c>
    </row>
    <row r="200" spans="1:30" x14ac:dyDescent="0.2">
      <c r="A200" s="29"/>
      <c r="B200" s="139"/>
      <c r="C200" s="140"/>
      <c r="D200" s="141"/>
      <c r="E200" s="99"/>
      <c r="F200" s="99"/>
      <c r="G200" s="99"/>
      <c r="H200" s="99"/>
      <c r="I200" s="99"/>
      <c r="J200" s="99"/>
      <c r="K200" s="99"/>
      <c r="L200" s="99"/>
      <c r="M200" s="142"/>
      <c r="N200" s="29"/>
      <c r="O200" s="99"/>
      <c r="P200" s="7"/>
      <c r="S200" s="80"/>
      <c r="T200" s="80"/>
      <c r="U200" s="80"/>
      <c r="V200" s="80"/>
      <c r="W200" s="80"/>
      <c r="X200" s="80"/>
      <c r="Y200" s="79" t="s">
        <v>301</v>
      </c>
      <c r="Z200" s="79" t="s">
        <v>301</v>
      </c>
      <c r="AA200" s="79" t="s">
        <v>301</v>
      </c>
      <c r="AB200" s="79" t="s">
        <v>301</v>
      </c>
      <c r="AC200" s="79" t="s">
        <v>301</v>
      </c>
      <c r="AD200" s="79" t="s">
        <v>301</v>
      </c>
    </row>
    <row r="201" spans="1:30" x14ac:dyDescent="0.2">
      <c r="A201" s="29"/>
      <c r="B201" s="139"/>
      <c r="C201" s="140"/>
      <c r="D201" s="141"/>
      <c r="E201" s="99"/>
      <c r="F201" s="99"/>
      <c r="G201" s="99"/>
      <c r="H201" s="99"/>
      <c r="I201" s="99"/>
      <c r="J201" s="99"/>
      <c r="K201" s="99"/>
      <c r="L201" s="99"/>
      <c r="M201" s="142"/>
      <c r="N201" s="29"/>
      <c r="O201" s="7"/>
      <c r="P201" s="7"/>
      <c r="S201" s="80"/>
      <c r="T201" s="80"/>
      <c r="U201" s="80"/>
      <c r="V201" s="80"/>
      <c r="W201" s="80"/>
      <c r="X201" s="80"/>
      <c r="Y201" s="79" t="s">
        <v>301</v>
      </c>
      <c r="Z201" s="79" t="s">
        <v>301</v>
      </c>
      <c r="AA201" s="79" t="s">
        <v>301</v>
      </c>
      <c r="AB201" s="79" t="s">
        <v>301</v>
      </c>
      <c r="AC201" s="79" t="s">
        <v>301</v>
      </c>
      <c r="AD201" s="79" t="s">
        <v>301</v>
      </c>
    </row>
    <row r="202" spans="1:30" x14ac:dyDescent="0.2">
      <c r="A202" s="29"/>
      <c r="B202" s="139"/>
      <c r="C202" s="140"/>
      <c r="D202" s="141"/>
      <c r="E202" s="99"/>
      <c r="F202" s="99"/>
      <c r="G202" s="99"/>
      <c r="H202" s="99"/>
      <c r="I202" s="99"/>
      <c r="J202" s="99"/>
      <c r="K202" s="99"/>
      <c r="L202" s="99"/>
      <c r="M202" s="142"/>
      <c r="N202" s="29"/>
      <c r="O202" s="7"/>
      <c r="P202" s="7"/>
      <c r="S202" s="80"/>
      <c r="T202" s="80"/>
      <c r="U202" s="80"/>
      <c r="V202" s="80"/>
      <c r="W202" s="80"/>
      <c r="X202" s="80"/>
      <c r="Y202" s="79" t="s">
        <v>301</v>
      </c>
      <c r="Z202" s="79" t="s">
        <v>301</v>
      </c>
      <c r="AA202" s="79" t="s">
        <v>301</v>
      </c>
      <c r="AB202" s="79" t="s">
        <v>301</v>
      </c>
      <c r="AC202" s="79" t="s">
        <v>301</v>
      </c>
      <c r="AD202" s="79" t="s">
        <v>301</v>
      </c>
    </row>
    <row r="203" spans="1:30" x14ac:dyDescent="0.2">
      <c r="A203" s="29"/>
      <c r="B203" s="139"/>
      <c r="C203" s="140"/>
      <c r="D203" s="141"/>
      <c r="E203" s="99"/>
      <c r="F203" s="99"/>
      <c r="G203" s="99"/>
      <c r="H203" s="99"/>
      <c r="I203" s="99"/>
      <c r="J203" s="99"/>
      <c r="K203" s="99"/>
      <c r="L203" s="99"/>
      <c r="M203" s="142"/>
      <c r="N203" s="29"/>
      <c r="O203" s="99"/>
      <c r="P203" s="7"/>
      <c r="S203" s="80"/>
      <c r="T203" s="80"/>
      <c r="U203" s="80"/>
      <c r="V203" s="80"/>
      <c r="W203" s="80"/>
      <c r="X203" s="80"/>
      <c r="Y203" s="79" t="s">
        <v>301</v>
      </c>
      <c r="Z203" s="79" t="s">
        <v>301</v>
      </c>
      <c r="AA203" s="79" t="s">
        <v>301</v>
      </c>
      <c r="AB203" s="79" t="s">
        <v>301</v>
      </c>
      <c r="AC203" s="79" t="s">
        <v>301</v>
      </c>
      <c r="AD203" s="79" t="s">
        <v>301</v>
      </c>
    </row>
    <row r="204" spans="1:30" x14ac:dyDescent="0.2">
      <c r="A204" s="29"/>
      <c r="B204" s="139"/>
      <c r="C204" s="140"/>
      <c r="D204" s="141"/>
      <c r="E204" s="99"/>
      <c r="F204" s="99"/>
      <c r="G204" s="99"/>
      <c r="H204" s="99"/>
      <c r="I204" s="99"/>
      <c r="J204" s="99"/>
      <c r="K204" s="99"/>
      <c r="L204" s="99"/>
      <c r="M204" s="142"/>
      <c r="N204" s="29"/>
      <c r="O204" s="99"/>
      <c r="P204" s="7"/>
      <c r="S204" s="80"/>
      <c r="T204" s="80"/>
      <c r="U204" s="80"/>
      <c r="V204" s="80"/>
      <c r="W204" s="80"/>
      <c r="X204" s="80"/>
      <c r="Y204" s="79" t="s">
        <v>301</v>
      </c>
      <c r="Z204" s="79" t="s">
        <v>301</v>
      </c>
      <c r="AA204" s="79" t="s">
        <v>301</v>
      </c>
      <c r="AB204" s="79" t="s">
        <v>301</v>
      </c>
      <c r="AC204" s="79" t="s">
        <v>301</v>
      </c>
      <c r="AD204" s="79" t="s">
        <v>301</v>
      </c>
    </row>
    <row r="205" spans="1:30" x14ac:dyDescent="0.2">
      <c r="A205" s="29"/>
      <c r="B205" s="139"/>
      <c r="C205" s="140"/>
      <c r="D205" s="141"/>
      <c r="E205" s="99"/>
      <c r="F205" s="99"/>
      <c r="G205" s="99"/>
      <c r="H205" s="99"/>
      <c r="I205" s="99"/>
      <c r="J205" s="99"/>
      <c r="K205" s="99"/>
      <c r="L205" s="99"/>
      <c r="M205" s="142"/>
      <c r="N205" s="29"/>
      <c r="O205" s="99"/>
      <c r="P205" s="7"/>
      <c r="S205" s="80"/>
      <c r="T205" s="80"/>
      <c r="U205" s="80"/>
      <c r="V205" s="80"/>
      <c r="W205" s="80"/>
      <c r="X205" s="80"/>
      <c r="Y205" s="79" t="s">
        <v>301</v>
      </c>
      <c r="Z205" s="79" t="s">
        <v>301</v>
      </c>
      <c r="AA205" s="79" t="s">
        <v>301</v>
      </c>
      <c r="AB205" s="79" t="s">
        <v>301</v>
      </c>
      <c r="AC205" s="79" t="s">
        <v>301</v>
      </c>
      <c r="AD205" s="79" t="s">
        <v>301</v>
      </c>
    </row>
    <row r="206" spans="1:30" x14ac:dyDescent="0.2">
      <c r="A206" s="29"/>
      <c r="B206" s="139"/>
      <c r="C206" s="140"/>
      <c r="D206" s="141"/>
      <c r="E206" s="99"/>
      <c r="F206" s="99"/>
      <c r="G206" s="99"/>
      <c r="H206" s="99"/>
      <c r="I206" s="99"/>
      <c r="J206" s="99"/>
      <c r="K206" s="99"/>
      <c r="L206" s="99"/>
      <c r="M206" s="142"/>
      <c r="N206" s="2"/>
      <c r="O206" s="7"/>
      <c r="P206" s="7"/>
      <c r="S206" s="80"/>
      <c r="T206" s="80"/>
      <c r="U206" s="80"/>
      <c r="V206" s="80"/>
      <c r="W206" s="80"/>
      <c r="X206" s="80"/>
      <c r="Y206" s="79" t="s">
        <v>301</v>
      </c>
      <c r="Z206" s="79" t="s">
        <v>301</v>
      </c>
      <c r="AA206" s="79" t="s">
        <v>301</v>
      </c>
      <c r="AB206" s="79" t="s">
        <v>301</v>
      </c>
      <c r="AC206" s="79" t="s">
        <v>301</v>
      </c>
      <c r="AD206" s="79" t="s">
        <v>301</v>
      </c>
    </row>
    <row r="207" spans="1:30" x14ac:dyDescent="0.2">
      <c r="A207" s="29"/>
      <c r="B207" s="139"/>
      <c r="C207" s="140"/>
      <c r="D207" s="141"/>
      <c r="E207" s="99"/>
      <c r="F207" s="99"/>
      <c r="G207" s="99"/>
      <c r="H207" s="99"/>
      <c r="I207" s="99"/>
      <c r="J207" s="99"/>
      <c r="K207" s="99"/>
      <c r="L207" s="99"/>
      <c r="M207" s="142"/>
      <c r="N207" s="2"/>
      <c r="O207" s="7"/>
      <c r="P207" s="7"/>
      <c r="S207" s="80"/>
      <c r="T207" s="80"/>
      <c r="U207" s="80"/>
      <c r="V207" s="80"/>
      <c r="W207" s="80"/>
      <c r="X207" s="80"/>
      <c r="Y207" s="79" t="s">
        <v>301</v>
      </c>
      <c r="Z207" s="79" t="s">
        <v>301</v>
      </c>
      <c r="AA207" s="79" t="s">
        <v>301</v>
      </c>
      <c r="AB207" s="79" t="s">
        <v>301</v>
      </c>
      <c r="AC207" s="79" t="s">
        <v>301</v>
      </c>
      <c r="AD207" s="79" t="s">
        <v>301</v>
      </c>
    </row>
    <row r="208" spans="1:30" x14ac:dyDescent="0.2">
      <c r="A208" s="29"/>
      <c r="B208" s="139"/>
      <c r="C208" s="140"/>
      <c r="D208" s="141"/>
      <c r="E208" s="99"/>
      <c r="F208" s="99"/>
      <c r="G208" s="99"/>
      <c r="H208" s="99"/>
      <c r="I208" s="99"/>
      <c r="J208" s="99"/>
      <c r="K208" s="99"/>
      <c r="L208" s="99"/>
      <c r="M208" s="142"/>
      <c r="N208" s="2"/>
      <c r="O208" s="99"/>
      <c r="P208" s="7"/>
      <c r="S208" s="80"/>
      <c r="T208" s="80"/>
      <c r="U208" s="80"/>
      <c r="V208" s="80"/>
      <c r="W208" s="80"/>
      <c r="X208" s="80"/>
      <c r="Y208" s="79" t="s">
        <v>301</v>
      </c>
      <c r="Z208" s="79" t="s">
        <v>301</v>
      </c>
      <c r="AA208" s="79" t="s">
        <v>301</v>
      </c>
      <c r="AB208" s="79" t="s">
        <v>301</v>
      </c>
      <c r="AC208" s="79" t="s">
        <v>301</v>
      </c>
      <c r="AD208" s="79" t="s">
        <v>301</v>
      </c>
    </row>
    <row r="209" spans="1:30" x14ac:dyDescent="0.2">
      <c r="A209" s="29"/>
      <c r="B209" s="139"/>
      <c r="C209" s="140"/>
      <c r="D209" s="141"/>
      <c r="E209" s="99"/>
      <c r="F209" s="99"/>
      <c r="G209" s="99"/>
      <c r="H209" s="99"/>
      <c r="I209" s="99"/>
      <c r="J209" s="99"/>
      <c r="K209" s="99"/>
      <c r="L209" s="99"/>
      <c r="M209" s="142"/>
      <c r="N209" s="2"/>
      <c r="O209" s="99"/>
      <c r="P209" s="7"/>
      <c r="S209" s="80"/>
      <c r="T209" s="80"/>
      <c r="U209" s="80"/>
      <c r="V209" s="80"/>
      <c r="W209" s="80"/>
      <c r="X209" s="80"/>
      <c r="Y209" s="79" t="s">
        <v>301</v>
      </c>
      <c r="Z209" s="79" t="s">
        <v>301</v>
      </c>
      <c r="AA209" s="79" t="s">
        <v>301</v>
      </c>
      <c r="AB209" s="79" t="s">
        <v>301</v>
      </c>
      <c r="AC209" s="79" t="s">
        <v>301</v>
      </c>
      <c r="AD209" s="79" t="s">
        <v>301</v>
      </c>
    </row>
    <row r="210" spans="1:30" x14ac:dyDescent="0.2">
      <c r="A210" s="29"/>
      <c r="B210" s="139"/>
      <c r="C210" s="140"/>
      <c r="D210" s="141"/>
      <c r="E210" s="99"/>
      <c r="F210" s="99"/>
      <c r="G210" s="99"/>
      <c r="H210" s="99"/>
      <c r="I210" s="99"/>
      <c r="J210" s="99"/>
      <c r="K210" s="99"/>
      <c r="L210" s="99"/>
      <c r="M210" s="142"/>
      <c r="N210" s="2"/>
      <c r="O210" s="99"/>
      <c r="P210" s="7"/>
      <c r="S210" s="80"/>
      <c r="T210" s="80"/>
      <c r="U210" s="80"/>
      <c r="V210" s="80"/>
      <c r="W210" s="80"/>
      <c r="X210" s="80"/>
      <c r="Y210" s="79" t="s">
        <v>301</v>
      </c>
      <c r="Z210" s="79" t="s">
        <v>301</v>
      </c>
      <c r="AA210" s="79" t="s">
        <v>301</v>
      </c>
      <c r="AB210" s="79" t="s">
        <v>301</v>
      </c>
      <c r="AC210" s="79" t="s">
        <v>301</v>
      </c>
      <c r="AD210" s="79" t="s">
        <v>301</v>
      </c>
    </row>
    <row r="211" spans="1:30" x14ac:dyDescent="0.2">
      <c r="A211" s="29"/>
      <c r="B211" s="139"/>
      <c r="C211" s="140"/>
      <c r="D211" s="141"/>
      <c r="E211" s="99"/>
      <c r="F211" s="99"/>
      <c r="G211" s="99"/>
      <c r="H211" s="99"/>
      <c r="I211" s="99"/>
      <c r="J211" s="99"/>
      <c r="K211" s="99"/>
      <c r="L211" s="99"/>
      <c r="M211" s="142"/>
      <c r="N211" s="2"/>
      <c r="O211" s="99"/>
      <c r="P211" s="7"/>
      <c r="S211" s="80"/>
      <c r="T211" s="80"/>
      <c r="U211" s="80"/>
      <c r="V211" s="80"/>
      <c r="W211" s="80"/>
      <c r="X211" s="80"/>
      <c r="Y211" s="79" t="s">
        <v>301</v>
      </c>
      <c r="Z211" s="79" t="s">
        <v>301</v>
      </c>
      <c r="AA211" s="79" t="s">
        <v>301</v>
      </c>
      <c r="AB211" s="79" t="s">
        <v>301</v>
      </c>
      <c r="AC211" s="79" t="s">
        <v>301</v>
      </c>
      <c r="AD211" s="79" t="s">
        <v>301</v>
      </c>
    </row>
    <row r="212" spans="1:30" x14ac:dyDescent="0.2">
      <c r="A212" s="29"/>
      <c r="B212" s="139"/>
      <c r="C212" s="140"/>
      <c r="D212" s="141"/>
      <c r="E212" s="99"/>
      <c r="F212" s="99"/>
      <c r="G212" s="99"/>
      <c r="H212" s="99"/>
      <c r="I212" s="99"/>
      <c r="J212" s="99"/>
      <c r="K212" s="99"/>
      <c r="L212" s="99"/>
      <c r="M212" s="142"/>
      <c r="N212" s="2"/>
      <c r="O212" s="99"/>
      <c r="P212" s="7"/>
      <c r="S212" s="80"/>
      <c r="T212" s="80"/>
      <c r="U212" s="80"/>
      <c r="V212" s="80"/>
      <c r="W212" s="80"/>
      <c r="X212" s="80"/>
      <c r="Y212" s="79" t="s">
        <v>301</v>
      </c>
      <c r="Z212" s="79" t="s">
        <v>301</v>
      </c>
      <c r="AA212" s="79" t="s">
        <v>301</v>
      </c>
      <c r="AB212" s="79" t="s">
        <v>301</v>
      </c>
      <c r="AC212" s="79" t="s">
        <v>301</v>
      </c>
      <c r="AD212" s="79" t="s">
        <v>301</v>
      </c>
    </row>
    <row r="213" spans="1:30" x14ac:dyDescent="0.2">
      <c r="A213" s="29"/>
      <c r="B213" s="139"/>
      <c r="C213" s="140"/>
      <c r="D213" s="141"/>
      <c r="E213" s="99"/>
      <c r="F213" s="99"/>
      <c r="G213" s="99"/>
      <c r="H213" s="99"/>
      <c r="I213" s="99"/>
      <c r="J213" s="99"/>
      <c r="K213" s="99"/>
      <c r="L213" s="99"/>
      <c r="M213" s="142"/>
      <c r="N213" s="2"/>
      <c r="O213" s="99"/>
      <c r="P213" s="7"/>
      <c r="S213" s="80"/>
      <c r="T213" s="80"/>
      <c r="U213" s="80"/>
      <c r="V213" s="80"/>
      <c r="W213" s="80"/>
      <c r="X213" s="80"/>
      <c r="Y213" s="79" t="s">
        <v>301</v>
      </c>
      <c r="Z213" s="79" t="s">
        <v>301</v>
      </c>
      <c r="AA213" s="79" t="s">
        <v>301</v>
      </c>
      <c r="AB213" s="79" t="s">
        <v>301</v>
      </c>
      <c r="AC213" s="79" t="s">
        <v>301</v>
      </c>
      <c r="AD213" s="79" t="s">
        <v>301</v>
      </c>
    </row>
    <row r="214" spans="1:30" x14ac:dyDescent="0.2">
      <c r="A214" s="29"/>
      <c r="B214" s="139"/>
      <c r="C214" s="140"/>
      <c r="D214" s="141"/>
      <c r="E214" s="99"/>
      <c r="F214" s="99"/>
      <c r="G214" s="99"/>
      <c r="H214" s="99"/>
      <c r="I214" s="99"/>
      <c r="J214" s="99"/>
      <c r="K214" s="99"/>
      <c r="L214" s="99"/>
      <c r="M214" s="142"/>
      <c r="N214" s="2"/>
      <c r="O214" s="99"/>
      <c r="P214" s="7"/>
      <c r="S214" s="80"/>
      <c r="T214" s="80"/>
      <c r="U214" s="80"/>
      <c r="V214" s="80"/>
      <c r="W214" s="80"/>
      <c r="X214" s="80"/>
      <c r="Y214" s="79" t="s">
        <v>301</v>
      </c>
      <c r="Z214" s="79" t="s">
        <v>301</v>
      </c>
      <c r="AA214" s="79" t="s">
        <v>301</v>
      </c>
      <c r="AB214" s="79" t="s">
        <v>301</v>
      </c>
      <c r="AC214" s="79" t="s">
        <v>301</v>
      </c>
      <c r="AD214" s="79" t="s">
        <v>301</v>
      </c>
    </row>
    <row r="215" spans="1:30" x14ac:dyDescent="0.2">
      <c r="A215" s="29"/>
      <c r="B215" s="139"/>
      <c r="C215" s="140"/>
      <c r="D215" s="141"/>
      <c r="E215" s="99"/>
      <c r="F215" s="99"/>
      <c r="G215" s="99"/>
      <c r="H215" s="99"/>
      <c r="I215" s="99"/>
      <c r="J215" s="99"/>
      <c r="K215" s="99"/>
      <c r="L215" s="99"/>
      <c r="M215" s="142"/>
      <c r="N215" s="2"/>
      <c r="O215" s="99"/>
      <c r="P215" s="7"/>
      <c r="S215" s="80"/>
      <c r="T215" s="80"/>
      <c r="U215" s="80"/>
      <c r="V215" s="80"/>
      <c r="W215" s="80"/>
      <c r="X215" s="80"/>
      <c r="Y215" s="79" t="s">
        <v>301</v>
      </c>
      <c r="Z215" s="79" t="s">
        <v>301</v>
      </c>
      <c r="AA215" s="79" t="s">
        <v>301</v>
      </c>
      <c r="AB215" s="79" t="s">
        <v>301</v>
      </c>
      <c r="AC215" s="79" t="s">
        <v>301</v>
      </c>
      <c r="AD215" s="79" t="s">
        <v>301</v>
      </c>
    </row>
    <row r="216" spans="1:30" x14ac:dyDescent="0.2">
      <c r="A216" s="29"/>
      <c r="B216" s="139"/>
      <c r="C216" s="140"/>
      <c r="D216" s="141"/>
      <c r="E216" s="99"/>
      <c r="F216" s="99"/>
      <c r="G216" s="99"/>
      <c r="H216" s="99"/>
      <c r="I216" s="99"/>
      <c r="J216" s="99"/>
      <c r="K216" s="99"/>
      <c r="L216" s="99"/>
      <c r="M216" s="142"/>
      <c r="N216" s="2"/>
      <c r="O216" s="99"/>
      <c r="P216" s="7"/>
      <c r="S216" s="80"/>
      <c r="T216" s="80"/>
      <c r="U216" s="80"/>
      <c r="V216" s="80"/>
      <c r="W216" s="80"/>
      <c r="X216" s="80"/>
      <c r="Y216" s="79" t="s">
        <v>301</v>
      </c>
      <c r="Z216" s="79" t="s">
        <v>301</v>
      </c>
      <c r="AA216" s="79" t="s">
        <v>301</v>
      </c>
      <c r="AB216" s="79" t="s">
        <v>301</v>
      </c>
      <c r="AC216" s="79" t="s">
        <v>301</v>
      </c>
      <c r="AD216" s="79" t="s">
        <v>301</v>
      </c>
    </row>
    <row r="217" spans="1:30" x14ac:dyDescent="0.2">
      <c r="A217" s="29"/>
      <c r="B217" s="139"/>
      <c r="C217" s="140"/>
      <c r="D217" s="141"/>
      <c r="E217" s="99"/>
      <c r="F217" s="99"/>
      <c r="G217" s="99"/>
      <c r="H217" s="99"/>
      <c r="I217" s="99"/>
      <c r="J217" s="99"/>
      <c r="K217" s="99"/>
      <c r="L217" s="99"/>
      <c r="M217" s="142"/>
      <c r="N217" s="2"/>
      <c r="O217" s="99"/>
      <c r="P217" s="7"/>
      <c r="S217" s="80"/>
      <c r="T217" s="80"/>
      <c r="U217" s="80"/>
      <c r="V217" s="80"/>
      <c r="W217" s="80"/>
      <c r="X217" s="80"/>
      <c r="Y217" s="79" t="s">
        <v>301</v>
      </c>
      <c r="Z217" s="79" t="s">
        <v>301</v>
      </c>
      <c r="AA217" s="79" t="s">
        <v>301</v>
      </c>
      <c r="AB217" s="79" t="s">
        <v>301</v>
      </c>
      <c r="AC217" s="79" t="s">
        <v>301</v>
      </c>
      <c r="AD217" s="79" t="s">
        <v>301</v>
      </c>
    </row>
    <row r="218" spans="1:30" x14ac:dyDescent="0.2">
      <c r="A218" s="29"/>
      <c r="B218" s="139"/>
      <c r="C218" s="140"/>
      <c r="D218" s="141"/>
      <c r="E218" s="99"/>
      <c r="F218" s="99"/>
      <c r="G218" s="99"/>
      <c r="H218" s="99"/>
      <c r="I218" s="99"/>
      <c r="J218" s="99"/>
      <c r="K218" s="99"/>
      <c r="L218" s="99"/>
      <c r="M218" s="142"/>
      <c r="N218" s="2"/>
      <c r="O218" s="99"/>
      <c r="P218" s="7"/>
      <c r="S218" s="80"/>
      <c r="T218" s="80"/>
      <c r="U218" s="80"/>
      <c r="V218" s="80"/>
      <c r="W218" s="80"/>
      <c r="X218" s="80"/>
      <c r="Y218" s="79" t="s">
        <v>301</v>
      </c>
      <c r="Z218" s="79" t="s">
        <v>301</v>
      </c>
      <c r="AA218" s="79" t="s">
        <v>301</v>
      </c>
      <c r="AB218" s="79" t="s">
        <v>301</v>
      </c>
      <c r="AC218" s="79" t="s">
        <v>301</v>
      </c>
      <c r="AD218" s="79" t="s">
        <v>301</v>
      </c>
    </row>
    <row r="219" spans="1:30" x14ac:dyDescent="0.2">
      <c r="A219" s="29"/>
      <c r="B219" s="139"/>
      <c r="C219" s="140"/>
      <c r="D219" s="141"/>
      <c r="E219" s="99"/>
      <c r="F219" s="99"/>
      <c r="G219" s="99"/>
      <c r="H219" s="99"/>
      <c r="I219" s="99"/>
      <c r="J219" s="99"/>
      <c r="K219" s="99"/>
      <c r="L219" s="99"/>
      <c r="M219" s="142"/>
      <c r="N219" s="2"/>
      <c r="O219" s="99"/>
      <c r="P219" s="7"/>
      <c r="S219" s="80"/>
      <c r="T219" s="80"/>
      <c r="U219" s="80"/>
      <c r="V219" s="80"/>
      <c r="W219" s="80"/>
      <c r="X219" s="80"/>
      <c r="Y219" s="79" t="s">
        <v>301</v>
      </c>
      <c r="Z219" s="79" t="s">
        <v>301</v>
      </c>
      <c r="AA219" s="79" t="s">
        <v>301</v>
      </c>
      <c r="AB219" s="79" t="s">
        <v>301</v>
      </c>
      <c r="AC219" s="79" t="s">
        <v>301</v>
      </c>
      <c r="AD219" s="79" t="s">
        <v>301</v>
      </c>
    </row>
    <row r="220" spans="1:30" x14ac:dyDescent="0.2">
      <c r="A220" s="29"/>
      <c r="B220" s="139"/>
      <c r="C220" s="140"/>
      <c r="D220" s="141"/>
      <c r="E220" s="99"/>
      <c r="F220" s="99"/>
      <c r="G220" s="99"/>
      <c r="H220" s="99"/>
      <c r="I220" s="99"/>
      <c r="J220" s="99"/>
      <c r="K220" s="99"/>
      <c r="L220" s="99"/>
      <c r="M220" s="142"/>
      <c r="N220" s="2"/>
      <c r="O220" s="99"/>
      <c r="P220" s="7"/>
      <c r="S220" s="80"/>
      <c r="T220" s="80"/>
      <c r="U220" s="80"/>
      <c r="V220" s="80"/>
      <c r="W220" s="80"/>
      <c r="X220" s="80"/>
      <c r="Y220" s="79" t="s">
        <v>301</v>
      </c>
      <c r="Z220" s="79" t="s">
        <v>301</v>
      </c>
      <c r="AA220" s="79" t="s">
        <v>301</v>
      </c>
      <c r="AB220" s="79" t="s">
        <v>301</v>
      </c>
      <c r="AC220" s="79" t="s">
        <v>301</v>
      </c>
      <c r="AD220" s="79" t="s">
        <v>301</v>
      </c>
    </row>
    <row r="221" spans="1:30" x14ac:dyDescent="0.2">
      <c r="A221" s="29"/>
      <c r="B221" s="139"/>
      <c r="C221" s="140"/>
      <c r="D221" s="141"/>
      <c r="E221" s="99"/>
      <c r="F221" s="99"/>
      <c r="G221" s="99"/>
      <c r="H221" s="99"/>
      <c r="I221" s="99"/>
      <c r="J221" s="99"/>
      <c r="K221" s="99"/>
      <c r="L221" s="99"/>
      <c r="M221" s="142"/>
      <c r="N221" s="2"/>
      <c r="O221" s="99"/>
      <c r="P221" s="7"/>
      <c r="S221" s="80"/>
      <c r="T221" s="80"/>
      <c r="U221" s="80"/>
      <c r="V221" s="80"/>
      <c r="W221" s="80"/>
      <c r="X221" s="80"/>
      <c r="Y221" s="79" t="s">
        <v>301</v>
      </c>
      <c r="Z221" s="79" t="s">
        <v>301</v>
      </c>
      <c r="AA221" s="79" t="s">
        <v>301</v>
      </c>
      <c r="AB221" s="79" t="s">
        <v>301</v>
      </c>
      <c r="AC221" s="79" t="s">
        <v>301</v>
      </c>
      <c r="AD221" s="79" t="s">
        <v>301</v>
      </c>
    </row>
    <row r="222" spans="1:30" x14ac:dyDescent="0.2">
      <c r="A222" s="29"/>
      <c r="B222" s="139"/>
      <c r="C222" s="140"/>
      <c r="D222" s="141"/>
      <c r="E222" s="99"/>
      <c r="F222" s="99"/>
      <c r="G222" s="99"/>
      <c r="H222" s="99"/>
      <c r="I222" s="99"/>
      <c r="J222" s="99"/>
      <c r="K222" s="99"/>
      <c r="L222" s="99"/>
      <c r="M222" s="142"/>
      <c r="N222" s="2"/>
      <c r="O222" s="99"/>
      <c r="P222" s="7"/>
      <c r="S222" s="80"/>
      <c r="T222" s="80"/>
      <c r="U222" s="80"/>
      <c r="V222" s="80"/>
      <c r="W222" s="80"/>
      <c r="X222" s="80"/>
      <c r="Y222" s="79" t="s">
        <v>301</v>
      </c>
      <c r="Z222" s="79" t="s">
        <v>301</v>
      </c>
      <c r="AA222" s="79" t="s">
        <v>301</v>
      </c>
      <c r="AB222" s="79" t="s">
        <v>301</v>
      </c>
      <c r="AC222" s="79" t="s">
        <v>301</v>
      </c>
      <c r="AD222" s="79" t="s">
        <v>301</v>
      </c>
    </row>
    <row r="223" spans="1:30" x14ac:dyDescent="0.2">
      <c r="A223" s="29"/>
      <c r="B223" s="139"/>
      <c r="C223" s="140"/>
      <c r="D223" s="141"/>
      <c r="E223" s="99"/>
      <c r="F223" s="99"/>
      <c r="G223" s="99"/>
      <c r="H223" s="99"/>
      <c r="I223" s="99"/>
      <c r="J223" s="99"/>
      <c r="K223" s="99"/>
      <c r="L223" s="99"/>
      <c r="M223" s="142"/>
      <c r="N223" s="2"/>
      <c r="O223" s="99"/>
      <c r="P223" s="7"/>
      <c r="S223" s="80"/>
      <c r="T223" s="80"/>
      <c r="U223" s="80"/>
      <c r="V223" s="80"/>
      <c r="W223" s="80"/>
      <c r="X223" s="80"/>
      <c r="Y223" s="79" t="s">
        <v>301</v>
      </c>
      <c r="Z223" s="79" t="s">
        <v>301</v>
      </c>
      <c r="AA223" s="79" t="s">
        <v>301</v>
      </c>
      <c r="AB223" s="79" t="s">
        <v>301</v>
      </c>
      <c r="AC223" s="79" t="s">
        <v>301</v>
      </c>
      <c r="AD223" s="79" t="s">
        <v>301</v>
      </c>
    </row>
    <row r="224" spans="1:30" x14ac:dyDescent="0.2">
      <c r="A224" s="29"/>
      <c r="B224" s="139"/>
      <c r="C224" s="140"/>
      <c r="D224" s="141"/>
      <c r="E224" s="99"/>
      <c r="F224" s="99"/>
      <c r="G224" s="99"/>
      <c r="H224" s="99"/>
      <c r="I224" s="99"/>
      <c r="J224" s="99"/>
      <c r="K224" s="99"/>
      <c r="L224" s="99"/>
      <c r="M224" s="142"/>
      <c r="N224" s="2"/>
      <c r="O224" s="99"/>
      <c r="P224" s="7"/>
      <c r="S224" s="80"/>
      <c r="T224" s="80"/>
      <c r="U224" s="80"/>
      <c r="V224" s="80"/>
      <c r="W224" s="80"/>
      <c r="X224" s="80"/>
      <c r="Y224" s="79" t="s">
        <v>301</v>
      </c>
      <c r="Z224" s="79" t="s">
        <v>301</v>
      </c>
      <c r="AA224" s="79" t="s">
        <v>301</v>
      </c>
      <c r="AB224" s="79" t="s">
        <v>301</v>
      </c>
      <c r="AC224" s="79" t="s">
        <v>301</v>
      </c>
      <c r="AD224" s="79" t="s">
        <v>301</v>
      </c>
    </row>
    <row r="225" spans="1:30" x14ac:dyDescent="0.2">
      <c r="A225" s="29"/>
      <c r="B225" s="139"/>
      <c r="C225" s="140"/>
      <c r="D225" s="141"/>
      <c r="E225" s="99"/>
      <c r="F225" s="99"/>
      <c r="G225" s="99"/>
      <c r="H225" s="99"/>
      <c r="I225" s="99"/>
      <c r="J225" s="99"/>
      <c r="K225" s="99"/>
      <c r="L225" s="99"/>
      <c r="M225" s="142"/>
      <c r="N225" s="2"/>
      <c r="O225" s="99"/>
      <c r="P225" s="7"/>
      <c r="S225" s="80"/>
      <c r="T225" s="80"/>
      <c r="U225" s="80"/>
      <c r="V225" s="80"/>
      <c r="W225" s="80"/>
      <c r="X225" s="80"/>
      <c r="Y225" s="79" t="s">
        <v>301</v>
      </c>
      <c r="Z225" s="79" t="s">
        <v>301</v>
      </c>
      <c r="AA225" s="79" t="s">
        <v>301</v>
      </c>
      <c r="AB225" s="79" t="s">
        <v>301</v>
      </c>
      <c r="AC225" s="79" t="s">
        <v>301</v>
      </c>
      <c r="AD225" s="79" t="s">
        <v>301</v>
      </c>
    </row>
    <row r="226" spans="1:30" x14ac:dyDescent="0.2">
      <c r="A226" s="29"/>
      <c r="B226" s="139"/>
      <c r="C226" s="140"/>
      <c r="D226" s="141"/>
      <c r="E226" s="99"/>
      <c r="F226" s="99"/>
      <c r="G226" s="99"/>
      <c r="H226" s="99"/>
      <c r="I226" s="99"/>
      <c r="J226" s="99"/>
      <c r="K226" s="99"/>
      <c r="L226" s="99"/>
      <c r="M226" s="142"/>
      <c r="N226" s="2"/>
      <c r="O226" s="99"/>
      <c r="P226" s="7"/>
      <c r="S226" s="80"/>
      <c r="T226" s="80"/>
      <c r="U226" s="80"/>
      <c r="V226" s="80"/>
      <c r="W226" s="80"/>
      <c r="X226" s="80"/>
      <c r="Y226" s="79" t="s">
        <v>301</v>
      </c>
      <c r="Z226" s="79" t="s">
        <v>301</v>
      </c>
      <c r="AA226" s="79" t="s">
        <v>301</v>
      </c>
      <c r="AB226" s="79" t="s">
        <v>301</v>
      </c>
      <c r="AC226" s="79" t="s">
        <v>301</v>
      </c>
      <c r="AD226" s="79" t="s">
        <v>301</v>
      </c>
    </row>
    <row r="227" spans="1:30" x14ac:dyDescent="0.2">
      <c r="A227" s="29"/>
      <c r="B227" s="139"/>
      <c r="C227" s="140"/>
      <c r="D227" s="141"/>
      <c r="E227" s="99"/>
      <c r="F227" s="99"/>
      <c r="G227" s="99"/>
      <c r="H227" s="99"/>
      <c r="I227" s="99"/>
      <c r="J227" s="99"/>
      <c r="K227" s="99"/>
      <c r="L227" s="99"/>
      <c r="M227" s="142"/>
      <c r="N227" s="2"/>
      <c r="O227" s="99"/>
      <c r="P227" s="7"/>
      <c r="S227" s="80"/>
      <c r="T227" s="80"/>
      <c r="U227" s="80"/>
      <c r="V227" s="80"/>
      <c r="W227" s="80"/>
      <c r="X227" s="80"/>
      <c r="Y227" s="79" t="s">
        <v>301</v>
      </c>
      <c r="Z227" s="79" t="s">
        <v>301</v>
      </c>
      <c r="AA227" s="79" t="s">
        <v>301</v>
      </c>
      <c r="AB227" s="79" t="s">
        <v>301</v>
      </c>
      <c r="AC227" s="79" t="s">
        <v>301</v>
      </c>
      <c r="AD227" s="79" t="s">
        <v>301</v>
      </c>
    </row>
    <row r="228" spans="1:30" x14ac:dyDescent="0.2">
      <c r="A228" s="29"/>
      <c r="B228" s="139"/>
      <c r="C228" s="140"/>
      <c r="D228" s="141"/>
      <c r="E228" s="99"/>
      <c r="F228" s="99"/>
      <c r="G228" s="99"/>
      <c r="H228" s="99"/>
      <c r="I228" s="99"/>
      <c r="J228" s="99"/>
      <c r="K228" s="99"/>
      <c r="L228" s="99"/>
      <c r="M228" s="142"/>
      <c r="N228" s="2"/>
      <c r="O228" s="7"/>
      <c r="P228" s="7"/>
      <c r="S228" s="80"/>
      <c r="T228" s="80"/>
      <c r="U228" s="80"/>
      <c r="V228" s="80"/>
      <c r="W228" s="80"/>
      <c r="X228" s="80"/>
      <c r="Y228" s="79" t="s">
        <v>301</v>
      </c>
      <c r="Z228" s="79" t="s">
        <v>301</v>
      </c>
      <c r="AA228" s="79" t="s">
        <v>301</v>
      </c>
      <c r="AB228" s="79" t="s">
        <v>301</v>
      </c>
      <c r="AC228" s="79" t="s">
        <v>301</v>
      </c>
      <c r="AD228" s="79" t="s">
        <v>301</v>
      </c>
    </row>
    <row r="229" spans="1:30" x14ac:dyDescent="0.2">
      <c r="A229" s="29"/>
      <c r="B229" s="139"/>
      <c r="C229" s="140"/>
      <c r="D229" s="141"/>
      <c r="E229" s="99"/>
      <c r="F229" s="99"/>
      <c r="G229" s="99"/>
      <c r="H229" s="99"/>
      <c r="I229" s="99"/>
      <c r="J229" s="99"/>
      <c r="K229" s="99"/>
      <c r="L229" s="99"/>
      <c r="M229" s="142"/>
      <c r="N229" s="2"/>
      <c r="O229" s="99"/>
      <c r="P229" s="7"/>
      <c r="S229" s="80"/>
      <c r="T229" s="80"/>
      <c r="U229" s="80"/>
      <c r="V229" s="80"/>
      <c r="W229" s="80"/>
      <c r="X229" s="80"/>
      <c r="Y229" s="79" t="s">
        <v>301</v>
      </c>
      <c r="Z229" s="79" t="s">
        <v>301</v>
      </c>
      <c r="AA229" s="79" t="s">
        <v>301</v>
      </c>
      <c r="AB229" s="79" t="s">
        <v>301</v>
      </c>
      <c r="AC229" s="79" t="s">
        <v>301</v>
      </c>
      <c r="AD229" s="79" t="s">
        <v>301</v>
      </c>
    </row>
    <row r="230" spans="1:30" x14ac:dyDescent="0.2">
      <c r="A230" s="29"/>
      <c r="B230" s="139"/>
      <c r="C230" s="140"/>
      <c r="D230" s="141"/>
      <c r="E230" s="99"/>
      <c r="F230" s="99"/>
      <c r="G230" s="99"/>
      <c r="H230" s="99"/>
      <c r="I230" s="99"/>
      <c r="J230" s="99"/>
      <c r="K230" s="99"/>
      <c r="L230" s="99"/>
      <c r="M230" s="142"/>
      <c r="N230" s="2"/>
      <c r="O230" s="7"/>
      <c r="P230" s="7"/>
      <c r="S230" s="80"/>
      <c r="T230" s="80"/>
      <c r="U230" s="80"/>
      <c r="V230" s="80"/>
      <c r="W230" s="80"/>
      <c r="X230" s="80"/>
      <c r="Y230" s="79" t="s">
        <v>301</v>
      </c>
      <c r="Z230" s="79" t="s">
        <v>301</v>
      </c>
      <c r="AA230" s="79" t="s">
        <v>301</v>
      </c>
      <c r="AB230" s="79" t="s">
        <v>301</v>
      </c>
      <c r="AC230" s="79" t="s">
        <v>301</v>
      </c>
      <c r="AD230" s="79" t="s">
        <v>301</v>
      </c>
    </row>
    <row r="231" spans="1:30" x14ac:dyDescent="0.2">
      <c r="A231" s="29"/>
      <c r="B231" s="139"/>
      <c r="C231" s="140"/>
      <c r="D231" s="141"/>
      <c r="E231" s="99"/>
      <c r="F231" s="99"/>
      <c r="G231" s="99"/>
      <c r="H231" s="99"/>
      <c r="I231" s="99"/>
      <c r="J231" s="99"/>
      <c r="K231" s="99"/>
      <c r="L231" s="99"/>
      <c r="M231" s="142"/>
      <c r="N231" s="2"/>
      <c r="O231" s="7"/>
      <c r="P231" s="7"/>
      <c r="S231" s="80"/>
      <c r="T231" s="80"/>
      <c r="U231" s="80"/>
      <c r="V231" s="80"/>
      <c r="W231" s="80"/>
      <c r="X231" s="80"/>
      <c r="Y231" s="79" t="s">
        <v>301</v>
      </c>
      <c r="Z231" s="79" t="s">
        <v>301</v>
      </c>
      <c r="AA231" s="79" t="s">
        <v>301</v>
      </c>
      <c r="AB231" s="79" t="s">
        <v>301</v>
      </c>
      <c r="AC231" s="79" t="s">
        <v>301</v>
      </c>
      <c r="AD231" s="79" t="s">
        <v>301</v>
      </c>
    </row>
    <row r="232" spans="1:30" x14ac:dyDescent="0.2">
      <c r="A232" s="29"/>
      <c r="B232" s="139"/>
      <c r="C232" s="140"/>
      <c r="D232" s="141"/>
      <c r="E232" s="99"/>
      <c r="F232" s="99"/>
      <c r="G232" s="99"/>
      <c r="H232" s="99"/>
      <c r="I232" s="99"/>
      <c r="J232" s="99"/>
      <c r="K232" s="99"/>
      <c r="L232" s="99"/>
      <c r="M232" s="142"/>
      <c r="N232" s="2"/>
      <c r="O232" s="99"/>
      <c r="P232" s="7"/>
      <c r="S232" s="80"/>
      <c r="T232" s="80"/>
      <c r="U232" s="80"/>
      <c r="V232" s="80"/>
      <c r="W232" s="80"/>
      <c r="X232" s="80"/>
      <c r="Y232" s="79" t="s">
        <v>301</v>
      </c>
      <c r="Z232" s="79" t="s">
        <v>301</v>
      </c>
      <c r="AA232" s="79" t="s">
        <v>301</v>
      </c>
      <c r="AB232" s="79" t="s">
        <v>301</v>
      </c>
      <c r="AC232" s="79" t="s">
        <v>301</v>
      </c>
      <c r="AD232" s="79" t="s">
        <v>301</v>
      </c>
    </row>
    <row r="233" spans="1:30" x14ac:dyDescent="0.2">
      <c r="A233" s="29"/>
      <c r="B233" s="139"/>
      <c r="C233" s="140"/>
      <c r="D233" s="141"/>
      <c r="E233" s="99"/>
      <c r="F233" s="99"/>
      <c r="G233" s="99"/>
      <c r="H233" s="99"/>
      <c r="I233" s="99"/>
      <c r="J233" s="99"/>
      <c r="K233" s="99"/>
      <c r="L233" s="99"/>
      <c r="M233" s="142"/>
      <c r="N233" s="2"/>
      <c r="O233" s="99"/>
      <c r="P233" s="7"/>
      <c r="S233" s="80"/>
      <c r="T233" s="80"/>
      <c r="U233" s="80"/>
      <c r="V233" s="80"/>
      <c r="W233" s="80"/>
      <c r="X233" s="80"/>
      <c r="Y233" s="79" t="s">
        <v>301</v>
      </c>
      <c r="Z233" s="79" t="s">
        <v>301</v>
      </c>
      <c r="AA233" s="79" t="s">
        <v>301</v>
      </c>
      <c r="AB233" s="79" t="s">
        <v>301</v>
      </c>
      <c r="AC233" s="79" t="s">
        <v>301</v>
      </c>
      <c r="AD233" s="79" t="s">
        <v>301</v>
      </c>
    </row>
    <row r="234" spans="1:30" x14ac:dyDescent="0.2">
      <c r="O234" s="7"/>
      <c r="P234" s="7"/>
      <c r="S234" s="80"/>
      <c r="T234" s="80"/>
      <c r="U234" s="80"/>
      <c r="V234" s="80"/>
      <c r="W234" s="80"/>
      <c r="X234" s="80"/>
      <c r="Y234" s="79" t="s">
        <v>301</v>
      </c>
      <c r="Z234" s="79" t="s">
        <v>301</v>
      </c>
      <c r="AA234" s="79" t="s">
        <v>301</v>
      </c>
      <c r="AB234" s="79" t="s">
        <v>301</v>
      </c>
      <c r="AC234" s="79" t="s">
        <v>301</v>
      </c>
      <c r="AD234" s="79" t="s">
        <v>301</v>
      </c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43"/>
  <sheetViews>
    <sheetView workbookViewId="0">
      <selection activeCell="A15" sqref="A15:J16"/>
    </sheetView>
  </sheetViews>
  <sheetFormatPr defaultRowHeight="12.75" x14ac:dyDescent="0.2"/>
  <cols>
    <col min="1" max="1" width="20.140625" customWidth="1"/>
    <col min="2" max="2" width="15.140625" customWidth="1"/>
    <col min="3" max="3" width="24.28515625" customWidth="1"/>
    <col min="4" max="4" width="11.140625" customWidth="1"/>
    <col min="9" max="9" width="10.28515625" customWidth="1"/>
  </cols>
  <sheetData>
    <row r="4" spans="1:20" ht="65.25" customHeight="1" x14ac:dyDescent="0.25">
      <c r="A4" s="805" t="s">
        <v>325</v>
      </c>
      <c r="B4" s="168"/>
      <c r="C4" s="168" t="s">
        <v>147</v>
      </c>
      <c r="D4" s="206"/>
      <c r="E4" s="168" t="s">
        <v>148</v>
      </c>
      <c r="F4" s="206"/>
      <c r="G4" s="206"/>
      <c r="H4" s="206"/>
      <c r="J4" s="206"/>
      <c r="K4" s="206"/>
    </row>
    <row r="6" spans="1:20" x14ac:dyDescent="0.2">
      <c r="A6" t="s">
        <v>2</v>
      </c>
      <c r="C6" t="s">
        <v>3</v>
      </c>
      <c r="E6" t="s">
        <v>4</v>
      </c>
    </row>
    <row r="7" spans="1:20" x14ac:dyDescent="0.2">
      <c r="A7" t="s">
        <v>5</v>
      </c>
      <c r="C7" t="s">
        <v>6</v>
      </c>
      <c r="E7" t="s">
        <v>7</v>
      </c>
    </row>
    <row r="8" spans="1:20" x14ac:dyDescent="0.2">
      <c r="A8" t="s">
        <v>8</v>
      </c>
      <c r="C8" t="s">
        <v>9</v>
      </c>
      <c r="E8" t="s">
        <v>10</v>
      </c>
    </row>
    <row r="9" spans="1:20" x14ac:dyDescent="0.2">
      <c r="A9" t="s">
        <v>11</v>
      </c>
      <c r="C9" t="s">
        <v>12</v>
      </c>
      <c r="E9" t="s">
        <v>13</v>
      </c>
    </row>
    <row r="10" spans="1:20" x14ac:dyDescent="0.2">
      <c r="A10" t="s">
        <v>149</v>
      </c>
      <c r="C10" t="s">
        <v>150</v>
      </c>
      <c r="E10" t="s">
        <v>151</v>
      </c>
    </row>
    <row r="11" spans="1:20" x14ac:dyDescent="0.2">
      <c r="A11" t="s">
        <v>152</v>
      </c>
      <c r="C11" t="s">
        <v>153</v>
      </c>
      <c r="E11" t="s">
        <v>154</v>
      </c>
    </row>
    <row r="12" spans="1:20" x14ac:dyDescent="0.2">
      <c r="A12" t="s">
        <v>155</v>
      </c>
      <c r="C12" t="s">
        <v>156</v>
      </c>
      <c r="E12" t="s">
        <v>157</v>
      </c>
    </row>
    <row r="13" spans="1:20" x14ac:dyDescent="0.2">
      <c r="A13" t="s">
        <v>158</v>
      </c>
      <c r="C13" t="s">
        <v>159</v>
      </c>
      <c r="E13" t="s">
        <v>158</v>
      </c>
    </row>
    <row r="14" spans="1:20" ht="13.5" thickBot="1" x14ac:dyDescent="0.25"/>
    <row r="15" spans="1:20" ht="13.5" thickBot="1" x14ac:dyDescent="0.25">
      <c r="A15" s="122">
        <v>1</v>
      </c>
      <c r="B15" s="123">
        <v>2</v>
      </c>
      <c r="C15" s="123">
        <v>3</v>
      </c>
      <c r="D15" s="123">
        <v>4</v>
      </c>
      <c r="E15" s="123">
        <v>5</v>
      </c>
      <c r="F15" s="123">
        <v>6</v>
      </c>
      <c r="G15" s="123">
        <v>7</v>
      </c>
      <c r="H15" s="195">
        <v>8</v>
      </c>
      <c r="I15" s="63" t="s">
        <v>792</v>
      </c>
      <c r="J15" s="67"/>
    </row>
    <row r="16" spans="1:20" ht="15" customHeight="1" x14ac:dyDescent="0.2">
      <c r="A16" s="163">
        <v>1</v>
      </c>
      <c r="B16" s="568" t="s">
        <v>1028</v>
      </c>
      <c r="C16" s="569" t="s">
        <v>1030</v>
      </c>
      <c r="D16" s="569" t="s">
        <v>1029</v>
      </c>
      <c r="E16" s="570">
        <v>13.49</v>
      </c>
      <c r="F16" s="570">
        <v>7.45</v>
      </c>
      <c r="G16" s="571">
        <v>20.94</v>
      </c>
      <c r="H16" s="852" t="s">
        <v>85</v>
      </c>
      <c r="I16" s="853">
        <v>1</v>
      </c>
      <c r="J16" s="853" t="s">
        <v>996</v>
      </c>
      <c r="K16" s="53"/>
      <c r="L16" s="53"/>
      <c r="M16" s="53"/>
      <c r="N16" s="53"/>
      <c r="O16" s="53"/>
      <c r="P16" s="53"/>
      <c r="Q16" s="53"/>
      <c r="R16" s="53"/>
      <c r="S16" s="53"/>
      <c r="T16" s="53"/>
    </row>
    <row r="17" spans="1:20" s="2" customFormat="1" ht="14.25" customHeight="1" x14ac:dyDescent="0.2">
      <c r="A17" s="562"/>
      <c r="B17" s="562"/>
      <c r="C17" s="562"/>
      <c r="D17" s="562"/>
      <c r="E17" s="562"/>
      <c r="F17" s="562"/>
      <c r="G17" s="562"/>
      <c r="H17" s="562"/>
      <c r="I17" s="562"/>
      <c r="J17" s="562"/>
      <c r="K17" s="562"/>
      <c r="L17" s="562"/>
      <c r="M17" s="562"/>
      <c r="N17" s="562"/>
      <c r="O17" s="562"/>
      <c r="P17" s="562"/>
      <c r="Q17" s="562"/>
      <c r="R17" s="562"/>
      <c r="S17" s="53"/>
      <c r="T17" s="117"/>
    </row>
    <row r="18" spans="1:20" ht="15" customHeight="1" x14ac:dyDescent="0.2">
      <c r="A18" s="563"/>
      <c r="B18" s="7"/>
      <c r="C18" s="7"/>
      <c r="D18" s="7"/>
      <c r="E18" s="7"/>
      <c r="F18" s="7"/>
      <c r="G18" s="7"/>
      <c r="H18" s="7"/>
      <c r="L18" s="561" t="s">
        <v>301</v>
      </c>
      <c r="M18" s="561" t="s">
        <v>301</v>
      </c>
      <c r="N18" s="561" t="s">
        <v>301</v>
      </c>
      <c r="O18" s="561" t="s">
        <v>301</v>
      </c>
      <c r="P18" s="561" t="s">
        <v>301</v>
      </c>
      <c r="Q18" s="561" t="s">
        <v>301</v>
      </c>
      <c r="R18" s="561" t="s">
        <v>301</v>
      </c>
      <c r="S18" s="52" t="s">
        <v>301</v>
      </c>
      <c r="T18" s="52" t="s">
        <v>301</v>
      </c>
    </row>
    <row r="19" spans="1:20" x14ac:dyDescent="0.2">
      <c r="A19" s="564"/>
      <c r="B19" s="121"/>
      <c r="C19" s="117"/>
      <c r="D19" s="118"/>
      <c r="E19" s="119"/>
      <c r="F19" s="119"/>
      <c r="G19" s="120"/>
      <c r="H19" s="5"/>
      <c r="I19" s="54" t="s">
        <v>301</v>
      </c>
      <c r="N19" s="51" t="s">
        <v>301</v>
      </c>
      <c r="O19" s="51" t="s">
        <v>301</v>
      </c>
      <c r="P19" s="51" t="s">
        <v>301</v>
      </c>
      <c r="Q19" s="51" t="s">
        <v>301</v>
      </c>
      <c r="R19" s="51" t="s">
        <v>301</v>
      </c>
      <c r="S19" s="51" t="s">
        <v>301</v>
      </c>
      <c r="T19" s="51" t="s">
        <v>301</v>
      </c>
    </row>
    <row r="20" spans="1:20" x14ac:dyDescent="0.2">
      <c r="A20" s="116"/>
      <c r="B20" s="565"/>
      <c r="C20" s="566"/>
      <c r="D20" s="118"/>
      <c r="E20" s="119"/>
      <c r="F20" s="119"/>
      <c r="G20" s="5"/>
      <c r="H20" s="567"/>
      <c r="I20" s="54" t="s">
        <v>301</v>
      </c>
      <c r="N20" s="51"/>
      <c r="O20" s="51"/>
      <c r="P20" s="51"/>
      <c r="Q20" s="51"/>
      <c r="R20" s="51"/>
      <c r="S20" s="51"/>
      <c r="T20" s="51" t="s">
        <v>301</v>
      </c>
    </row>
    <row r="21" spans="1:20" x14ac:dyDescent="0.2">
      <c r="A21" s="564"/>
      <c r="B21" s="565"/>
      <c r="C21" s="566"/>
      <c r="D21" s="118"/>
      <c r="E21" s="119"/>
      <c r="F21" s="119"/>
      <c r="G21" s="5"/>
      <c r="H21" s="567"/>
      <c r="I21" s="54" t="s">
        <v>301</v>
      </c>
      <c r="N21" s="51"/>
      <c r="O21" s="51"/>
      <c r="P21" s="51"/>
      <c r="Q21" s="51"/>
      <c r="R21" s="51"/>
      <c r="S21" s="51"/>
      <c r="T21" s="51" t="s">
        <v>301</v>
      </c>
    </row>
    <row r="22" spans="1:20" x14ac:dyDescent="0.2">
      <c r="A22" s="116"/>
      <c r="B22" s="565"/>
      <c r="C22" s="566"/>
      <c r="D22" s="118"/>
      <c r="E22" s="119"/>
      <c r="F22" s="119"/>
      <c r="G22" s="5"/>
      <c r="H22" s="567"/>
      <c r="I22" s="54" t="s">
        <v>301</v>
      </c>
      <c r="N22" s="51"/>
      <c r="O22" s="51"/>
      <c r="P22" s="51"/>
      <c r="Q22" s="51"/>
      <c r="R22" s="51"/>
      <c r="S22" s="51"/>
      <c r="T22" s="51" t="s">
        <v>301</v>
      </c>
    </row>
    <row r="23" spans="1:20" x14ac:dyDescent="0.2">
      <c r="A23" s="564"/>
      <c r="B23" s="565"/>
      <c r="C23" s="566"/>
      <c r="D23" s="118"/>
      <c r="E23" s="119"/>
      <c r="F23" s="119"/>
      <c r="G23" s="5"/>
      <c r="H23" s="567"/>
      <c r="I23" s="54" t="s">
        <v>301</v>
      </c>
      <c r="N23" s="51"/>
      <c r="O23" s="51"/>
      <c r="P23" s="51"/>
      <c r="Q23" s="51"/>
      <c r="R23" s="51"/>
      <c r="S23" s="51"/>
      <c r="T23" s="51" t="s">
        <v>301</v>
      </c>
    </row>
    <row r="24" spans="1:20" x14ac:dyDescent="0.2">
      <c r="A24" s="116"/>
      <c r="B24" s="121"/>
      <c r="C24" s="117"/>
      <c r="D24" s="118"/>
      <c r="E24" s="119"/>
      <c r="F24" s="119"/>
      <c r="G24" s="564"/>
      <c r="H24" s="564"/>
      <c r="I24" s="54" t="s">
        <v>301</v>
      </c>
      <c r="N24" s="51"/>
      <c r="O24" s="51"/>
      <c r="P24" s="51"/>
      <c r="Q24" s="51"/>
      <c r="R24" s="51"/>
      <c r="S24" s="51"/>
      <c r="T24" s="51" t="s">
        <v>301</v>
      </c>
    </row>
    <row r="25" spans="1:20" x14ac:dyDescent="0.2">
      <c r="A25" s="564"/>
      <c r="B25" s="565"/>
      <c r="C25" s="566"/>
      <c r="D25" s="118"/>
      <c r="E25" s="119"/>
      <c r="F25" s="119"/>
      <c r="G25" s="5"/>
      <c r="H25" s="567"/>
      <c r="I25" s="54" t="s">
        <v>301</v>
      </c>
      <c r="N25" s="51"/>
      <c r="O25" s="51"/>
      <c r="P25" s="51"/>
      <c r="Q25" s="51"/>
      <c r="R25" s="51"/>
      <c r="S25" s="51"/>
      <c r="T25" s="51" t="s">
        <v>301</v>
      </c>
    </row>
    <row r="26" spans="1:20" x14ac:dyDescent="0.2">
      <c r="A26" s="116"/>
      <c r="B26" s="7"/>
      <c r="C26" s="7"/>
      <c r="D26" s="7"/>
      <c r="E26" s="7"/>
      <c r="F26" s="7"/>
      <c r="G26" s="7"/>
      <c r="H26" s="7"/>
      <c r="I26" s="54" t="s">
        <v>301</v>
      </c>
      <c r="N26" s="51"/>
      <c r="O26" s="51"/>
      <c r="P26" s="51"/>
      <c r="Q26" s="51"/>
      <c r="R26" s="51"/>
      <c r="S26" s="51"/>
      <c r="T26" s="51" t="s">
        <v>301</v>
      </c>
    </row>
    <row r="27" spans="1:20" x14ac:dyDescent="0.2">
      <c r="A27" s="116"/>
      <c r="B27" s="121"/>
      <c r="C27" s="117"/>
      <c r="D27" s="118"/>
      <c r="E27" s="119"/>
      <c r="F27" s="119"/>
      <c r="G27" s="120"/>
      <c r="H27" s="5"/>
      <c r="I27" s="54" t="s">
        <v>301</v>
      </c>
      <c r="N27" s="51"/>
      <c r="O27" s="51"/>
      <c r="P27" s="51"/>
      <c r="Q27" s="51"/>
      <c r="R27" s="51"/>
      <c r="S27" s="51"/>
      <c r="T27" s="51" t="s">
        <v>301</v>
      </c>
    </row>
    <row r="28" spans="1:20" x14ac:dyDescent="0.2">
      <c r="A28" s="116"/>
      <c r="B28" s="121"/>
      <c r="C28" s="117"/>
      <c r="D28" s="118"/>
      <c r="E28" s="119"/>
      <c r="F28" s="119"/>
      <c r="G28" s="120"/>
      <c r="H28" s="5"/>
      <c r="I28" s="54" t="s">
        <v>301</v>
      </c>
      <c r="N28" s="51"/>
      <c r="O28" s="51"/>
      <c r="P28" s="51"/>
      <c r="Q28" s="51"/>
      <c r="R28" s="51"/>
      <c r="S28" s="51"/>
      <c r="T28" s="51" t="s">
        <v>301</v>
      </c>
    </row>
    <row r="29" spans="1:20" x14ac:dyDescent="0.2">
      <c r="A29" s="116"/>
      <c r="B29" s="121"/>
      <c r="C29" s="117"/>
      <c r="D29" s="118"/>
      <c r="E29" s="119"/>
      <c r="F29" s="119"/>
      <c r="G29" s="120"/>
      <c r="H29" s="5"/>
      <c r="I29" s="54" t="s">
        <v>301</v>
      </c>
      <c r="N29" s="51"/>
      <c r="O29" s="51"/>
      <c r="P29" s="51"/>
      <c r="Q29" s="51"/>
      <c r="R29" s="51"/>
      <c r="S29" s="51"/>
      <c r="T29" s="51" t="s">
        <v>301</v>
      </c>
    </row>
    <row r="30" spans="1:20" x14ac:dyDescent="0.2">
      <c r="A30" s="116"/>
      <c r="B30" s="121"/>
      <c r="C30" s="117"/>
      <c r="D30" s="118"/>
      <c r="E30" s="119"/>
      <c r="F30" s="119"/>
      <c r="G30" s="120"/>
      <c r="H30" s="5"/>
      <c r="I30" s="54" t="s">
        <v>301</v>
      </c>
      <c r="N30" s="51"/>
      <c r="O30" s="51"/>
      <c r="P30" s="51"/>
      <c r="Q30" s="51"/>
      <c r="R30" s="51"/>
      <c r="S30" s="51"/>
      <c r="T30" s="51" t="s">
        <v>301</v>
      </c>
    </row>
    <row r="31" spans="1:20" x14ac:dyDescent="0.2">
      <c r="A31" s="116"/>
      <c r="B31" s="121"/>
      <c r="C31" s="117"/>
      <c r="D31" s="118"/>
      <c r="E31" s="119"/>
      <c r="F31" s="119"/>
      <c r="G31" s="120"/>
      <c r="H31" s="5"/>
      <c r="I31" s="54" t="s">
        <v>301</v>
      </c>
      <c r="N31" s="51"/>
      <c r="O31" s="51"/>
      <c r="P31" s="51"/>
      <c r="Q31" s="51"/>
      <c r="R31" s="51"/>
      <c r="S31" s="51"/>
      <c r="T31" s="51" t="s">
        <v>301</v>
      </c>
    </row>
    <row r="32" spans="1:20" ht="15" customHeight="1" x14ac:dyDescent="0.2">
      <c r="A32" s="116"/>
      <c r="B32" s="121"/>
      <c r="C32" s="117"/>
      <c r="D32" s="118"/>
      <c r="E32" s="119"/>
      <c r="F32" s="119"/>
      <c r="G32" s="120"/>
      <c r="H32" s="5"/>
      <c r="I32" s="54" t="s">
        <v>301</v>
      </c>
      <c r="N32" s="51"/>
      <c r="O32" s="51"/>
      <c r="P32" s="51"/>
      <c r="Q32" s="51"/>
      <c r="R32" s="51"/>
      <c r="S32" s="51"/>
      <c r="T32" s="51" t="s">
        <v>301</v>
      </c>
    </row>
    <row r="33" spans="1:20" x14ac:dyDescent="0.2">
      <c r="A33" s="116"/>
      <c r="B33" s="121"/>
      <c r="C33" s="117"/>
      <c r="D33" s="118"/>
      <c r="E33" s="119"/>
      <c r="F33" s="119"/>
      <c r="G33" s="120"/>
      <c r="H33" s="5"/>
      <c r="I33" s="54" t="s">
        <v>301</v>
      </c>
      <c r="N33" s="51"/>
      <c r="O33" s="51"/>
      <c r="P33" s="51"/>
      <c r="Q33" s="51"/>
      <c r="R33" s="51"/>
      <c r="S33" s="51"/>
      <c r="T33" s="51" t="s">
        <v>301</v>
      </c>
    </row>
    <row r="34" spans="1:20" x14ac:dyDescent="0.2">
      <c r="A34" s="116"/>
      <c r="B34" s="121"/>
      <c r="C34" s="117"/>
      <c r="D34" s="118"/>
      <c r="E34" s="119"/>
      <c r="F34" s="119"/>
      <c r="G34" s="120"/>
      <c r="H34" s="5"/>
      <c r="I34" s="54" t="s">
        <v>301</v>
      </c>
      <c r="N34" s="51"/>
      <c r="O34" s="51"/>
      <c r="P34" s="51"/>
      <c r="Q34" s="51"/>
      <c r="R34" s="51"/>
      <c r="S34" s="51"/>
      <c r="T34" s="51" t="s">
        <v>301</v>
      </c>
    </row>
    <row r="35" spans="1:20" x14ac:dyDescent="0.2">
      <c r="A35" s="116"/>
      <c r="B35" s="121"/>
      <c r="C35" s="117"/>
      <c r="D35" s="118"/>
      <c r="E35" s="119"/>
      <c r="F35" s="119"/>
      <c r="G35" s="120"/>
      <c r="H35" s="5"/>
      <c r="I35" s="54" t="s">
        <v>301</v>
      </c>
      <c r="N35" s="51"/>
      <c r="O35" s="51"/>
      <c r="P35" s="51"/>
      <c r="Q35" s="51"/>
      <c r="R35" s="51"/>
      <c r="S35" s="51"/>
      <c r="T35" s="51" t="s">
        <v>301</v>
      </c>
    </row>
    <row r="36" spans="1:20" x14ac:dyDescent="0.2">
      <c r="A36" s="116"/>
      <c r="B36" s="121"/>
      <c r="C36" s="117"/>
      <c r="D36" s="118"/>
      <c r="E36" s="119"/>
      <c r="F36" s="119"/>
      <c r="G36" s="120"/>
      <c r="H36" s="5"/>
      <c r="I36" s="54" t="s">
        <v>301</v>
      </c>
      <c r="N36" s="51"/>
      <c r="O36" s="51"/>
      <c r="P36" s="51"/>
      <c r="Q36" s="51"/>
      <c r="R36" s="51"/>
      <c r="S36" s="51"/>
      <c r="T36" s="51" t="s">
        <v>301</v>
      </c>
    </row>
    <row r="37" spans="1:20" x14ac:dyDescent="0.2">
      <c r="A37" s="116"/>
      <c r="B37" s="121"/>
      <c r="C37" s="117"/>
      <c r="D37" s="118"/>
      <c r="E37" s="119"/>
      <c r="F37" s="119"/>
      <c r="G37" s="120"/>
      <c r="H37" s="5"/>
      <c r="I37" s="54" t="s">
        <v>301</v>
      </c>
      <c r="N37" s="51"/>
      <c r="O37" s="51"/>
      <c r="P37" s="51"/>
      <c r="Q37" s="51"/>
      <c r="R37" s="51"/>
      <c r="S37" s="51"/>
      <c r="T37" s="51" t="s">
        <v>301</v>
      </c>
    </row>
    <row r="38" spans="1:20" x14ac:dyDescent="0.2">
      <c r="A38" s="116"/>
      <c r="B38" s="121"/>
      <c r="C38" s="117"/>
      <c r="D38" s="118"/>
      <c r="E38" s="119"/>
      <c r="F38" s="119"/>
      <c r="G38" s="120"/>
      <c r="H38" s="5"/>
      <c r="I38" s="54" t="s">
        <v>301</v>
      </c>
      <c r="N38" s="51"/>
      <c r="O38" s="51"/>
      <c r="P38" s="51"/>
      <c r="Q38" s="51"/>
      <c r="R38" s="51"/>
      <c r="S38" s="51"/>
      <c r="T38" s="51" t="s">
        <v>301</v>
      </c>
    </row>
    <row r="39" spans="1:20" x14ac:dyDescent="0.2">
      <c r="A39" s="116"/>
      <c r="B39" s="121"/>
      <c r="C39" s="117"/>
      <c r="D39" s="118"/>
      <c r="E39" s="119"/>
      <c r="F39" s="119"/>
      <c r="G39" s="120"/>
      <c r="H39" s="5"/>
      <c r="I39" s="54" t="s">
        <v>301</v>
      </c>
      <c r="N39" s="51"/>
      <c r="O39" s="51"/>
      <c r="P39" s="51"/>
      <c r="Q39" s="51"/>
      <c r="R39" s="51"/>
      <c r="S39" s="51"/>
      <c r="T39" s="51" t="s">
        <v>301</v>
      </c>
    </row>
    <row r="40" spans="1:20" ht="16.5" customHeight="1" x14ac:dyDescent="0.2">
      <c r="A40" s="116"/>
      <c r="B40" s="121"/>
      <c r="C40" s="117"/>
      <c r="D40" s="118"/>
      <c r="E40" s="119"/>
      <c r="F40" s="119"/>
      <c r="G40" s="120"/>
      <c r="H40" s="5"/>
      <c r="I40" s="54" t="s">
        <v>301</v>
      </c>
      <c r="N40" s="51"/>
      <c r="O40" s="51"/>
      <c r="P40" s="51"/>
      <c r="Q40" s="51"/>
      <c r="R40" s="51"/>
      <c r="S40" s="51"/>
      <c r="T40" s="51" t="s">
        <v>301</v>
      </c>
    </row>
    <row r="41" spans="1:20" ht="16.5" customHeight="1" x14ac:dyDescent="0.2">
      <c r="A41" s="116"/>
      <c r="B41" s="121"/>
      <c r="C41" s="117"/>
      <c r="D41" s="118"/>
      <c r="E41" s="119"/>
      <c r="F41" s="119"/>
      <c r="G41" s="120"/>
      <c r="H41" s="5"/>
      <c r="I41" s="54" t="s">
        <v>301</v>
      </c>
      <c r="N41" s="51"/>
      <c r="O41" s="51"/>
      <c r="P41" s="51"/>
      <c r="Q41" s="51"/>
      <c r="R41" s="51"/>
      <c r="S41" s="51"/>
      <c r="T41" s="51" t="s">
        <v>301</v>
      </c>
    </row>
    <row r="42" spans="1:20" ht="15" customHeight="1" x14ac:dyDescent="0.2">
      <c r="A42" s="116"/>
      <c r="B42" s="121"/>
      <c r="C42" s="117"/>
      <c r="D42" s="118"/>
      <c r="E42" s="119"/>
      <c r="F42" s="119"/>
      <c r="G42" s="120"/>
      <c r="H42" s="5"/>
      <c r="I42" s="54" t="s">
        <v>301</v>
      </c>
      <c r="N42" s="51"/>
      <c r="O42" s="51"/>
      <c r="P42" s="51"/>
      <c r="Q42" s="51"/>
      <c r="R42" s="51"/>
      <c r="S42" s="51"/>
      <c r="T42" s="51" t="s">
        <v>301</v>
      </c>
    </row>
    <row r="43" spans="1:20" x14ac:dyDescent="0.2">
      <c r="A43" s="116"/>
      <c r="I43" s="51" t="s">
        <v>301</v>
      </c>
      <c r="N43" s="51"/>
      <c r="O43" s="51"/>
      <c r="P43" s="51"/>
      <c r="Q43" s="51"/>
      <c r="R43" s="51"/>
      <c r="S43" s="51"/>
      <c r="T43" s="51" t="s">
        <v>301</v>
      </c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3"/>
  <sheetViews>
    <sheetView topLeftCell="A13" workbookViewId="0">
      <selection activeCell="A13" sqref="A13:J32"/>
    </sheetView>
  </sheetViews>
  <sheetFormatPr defaultRowHeight="12.75" x14ac:dyDescent="0.2"/>
  <cols>
    <col min="1" max="1" width="5.7109375" customWidth="1"/>
    <col min="2" max="2" width="18.42578125" customWidth="1"/>
    <col min="3" max="3" width="25" customWidth="1"/>
    <col min="4" max="4" width="10.42578125" customWidth="1"/>
    <col min="5" max="5" width="7.140625" customWidth="1"/>
    <col min="6" max="6" width="6.28515625" customWidth="1"/>
    <col min="7" max="7" width="7.85546875" customWidth="1"/>
    <col min="8" max="8" width="6.5703125" customWidth="1"/>
  </cols>
  <sheetData>
    <row r="2" spans="1:19" ht="15.75" x14ac:dyDescent="0.25">
      <c r="A2" s="168" t="s">
        <v>324</v>
      </c>
      <c r="B2" s="3"/>
      <c r="D2" s="169" t="s">
        <v>307</v>
      </c>
      <c r="E2" s="169"/>
      <c r="H2" s="169" t="s">
        <v>308</v>
      </c>
    </row>
    <row r="3" spans="1:19" x14ac:dyDescent="0.2">
      <c r="A3" s="3"/>
      <c r="B3" s="3"/>
      <c r="D3" s="170"/>
      <c r="E3" s="170"/>
      <c r="H3" s="170"/>
    </row>
    <row r="4" spans="1:19" x14ac:dyDescent="0.2">
      <c r="A4" s="813" t="s">
        <v>2</v>
      </c>
      <c r="B4" s="813"/>
      <c r="C4" s="813"/>
      <c r="D4" s="881" t="s">
        <v>3</v>
      </c>
      <c r="E4" s="881"/>
      <c r="F4" s="813"/>
      <c r="G4" s="813"/>
      <c r="H4" s="881" t="s">
        <v>4</v>
      </c>
    </row>
    <row r="5" spans="1:19" x14ac:dyDescent="0.2">
      <c r="A5" s="813" t="s">
        <v>5</v>
      </c>
      <c r="B5" s="813"/>
      <c r="C5" s="813"/>
      <c r="D5" s="881" t="s">
        <v>6</v>
      </c>
      <c r="E5" s="881"/>
      <c r="F5" s="813"/>
      <c r="G5" s="813"/>
      <c r="H5" s="881" t="s">
        <v>7</v>
      </c>
    </row>
    <row r="6" spans="1:19" x14ac:dyDescent="0.2">
      <c r="A6" s="813" t="s">
        <v>8</v>
      </c>
      <c r="B6" s="813"/>
      <c r="C6" s="813"/>
      <c r="D6" s="881" t="s">
        <v>9</v>
      </c>
      <c r="E6" s="881"/>
      <c r="F6" s="813"/>
      <c r="G6" s="813"/>
      <c r="H6" s="881" t="s">
        <v>10</v>
      </c>
    </row>
    <row r="7" spans="1:19" x14ac:dyDescent="0.2">
      <c r="A7" s="813" t="s">
        <v>11</v>
      </c>
      <c r="B7" s="813"/>
      <c r="C7" s="813"/>
      <c r="D7" s="881" t="s">
        <v>12</v>
      </c>
      <c r="E7" s="881"/>
      <c r="F7" s="813"/>
      <c r="G7" s="813"/>
      <c r="H7" s="881" t="s">
        <v>13</v>
      </c>
    </row>
    <row r="8" spans="1:19" x14ac:dyDescent="0.2">
      <c r="A8" s="813" t="s">
        <v>149</v>
      </c>
      <c r="B8" s="813"/>
      <c r="C8" s="813"/>
      <c r="D8" s="881" t="s">
        <v>150</v>
      </c>
      <c r="E8" s="881"/>
      <c r="F8" s="813"/>
      <c r="G8" s="813"/>
      <c r="H8" s="881" t="s">
        <v>151</v>
      </c>
    </row>
    <row r="9" spans="1:19" x14ac:dyDescent="0.2">
      <c r="A9" s="813" t="s">
        <v>152</v>
      </c>
      <c r="B9" s="813"/>
      <c r="C9" s="813"/>
      <c r="D9" s="881" t="s">
        <v>153</v>
      </c>
      <c r="E9" s="881"/>
      <c r="F9" s="813"/>
      <c r="G9" s="813"/>
      <c r="H9" s="881" t="s">
        <v>154</v>
      </c>
    </row>
    <row r="10" spans="1:19" x14ac:dyDescent="0.2">
      <c r="A10" s="813" t="s">
        <v>155</v>
      </c>
      <c r="B10" s="813"/>
      <c r="C10" s="813"/>
      <c r="D10" s="881" t="s">
        <v>156</v>
      </c>
      <c r="E10" s="881"/>
      <c r="F10" s="813"/>
      <c r="G10" s="813"/>
      <c r="H10" s="881" t="s">
        <v>157</v>
      </c>
    </row>
    <row r="11" spans="1:19" x14ac:dyDescent="0.2">
      <c r="A11" s="813" t="s">
        <v>158</v>
      </c>
      <c r="B11" s="813"/>
      <c r="C11" s="813"/>
      <c r="D11" s="881" t="s">
        <v>159</v>
      </c>
      <c r="E11" s="881"/>
      <c r="F11" s="813"/>
      <c r="G11" s="813"/>
      <c r="H11" s="881" t="s">
        <v>158</v>
      </c>
    </row>
    <row r="12" spans="1:19" ht="13.5" thickBot="1" x14ac:dyDescent="0.25">
      <c r="A12" s="171"/>
      <c r="B12" s="170"/>
      <c r="C12" s="170"/>
      <c r="D12" s="171"/>
      <c r="E12" s="170"/>
      <c r="F12" s="170"/>
      <c r="H12" s="3"/>
    </row>
    <row r="13" spans="1:19" ht="14.25" thickTop="1" thickBot="1" x14ac:dyDescent="0.25">
      <c r="A13" s="583">
        <v>1</v>
      </c>
      <c r="B13" s="485">
        <v>2</v>
      </c>
      <c r="C13" s="485">
        <v>3</v>
      </c>
      <c r="D13" s="485">
        <v>4</v>
      </c>
      <c r="E13" s="485">
        <v>5</v>
      </c>
      <c r="F13" s="485">
        <v>6</v>
      </c>
      <c r="G13" s="485">
        <v>7</v>
      </c>
      <c r="H13" s="773">
        <v>8</v>
      </c>
      <c r="I13" s="67"/>
      <c r="J13" s="67"/>
    </row>
    <row r="14" spans="1:19" x14ac:dyDescent="0.2">
      <c r="A14" s="397">
        <v>1</v>
      </c>
      <c r="B14" s="579" t="s">
        <v>616</v>
      </c>
      <c r="C14" s="580" t="s">
        <v>805</v>
      </c>
      <c r="D14" s="589" t="s">
        <v>617</v>
      </c>
      <c r="E14" s="581">
        <v>16.12</v>
      </c>
      <c r="F14" s="581">
        <v>8.4499999999999993</v>
      </c>
      <c r="G14" s="582">
        <v>24.57</v>
      </c>
      <c r="H14" s="774" t="s">
        <v>84</v>
      </c>
      <c r="I14" s="777">
        <v>1</v>
      </c>
      <c r="J14" s="851" t="s">
        <v>615</v>
      </c>
    </row>
    <row r="15" spans="1:19" s="21" customFormat="1" ht="15" customHeight="1" x14ac:dyDescent="0.2">
      <c r="A15" s="397">
        <v>2</v>
      </c>
      <c r="B15" s="398" t="s">
        <v>618</v>
      </c>
      <c r="C15" s="399" t="s">
        <v>693</v>
      </c>
      <c r="D15" s="400" t="s">
        <v>494</v>
      </c>
      <c r="E15" s="401">
        <v>15.84</v>
      </c>
      <c r="F15" s="401">
        <v>8.25</v>
      </c>
      <c r="G15" s="402">
        <v>24.09</v>
      </c>
      <c r="H15" s="775" t="s">
        <v>85</v>
      </c>
      <c r="I15" s="777">
        <v>2</v>
      </c>
      <c r="J15" s="851" t="s">
        <v>615</v>
      </c>
      <c r="K15" s="238"/>
      <c r="L15" s="238"/>
      <c r="M15" s="238"/>
      <c r="N15" s="238"/>
      <c r="O15" s="238"/>
      <c r="P15" s="238"/>
      <c r="Q15" s="238"/>
      <c r="R15" s="238"/>
      <c r="S15" s="238"/>
    </row>
    <row r="16" spans="1:19" s="21" customFormat="1" ht="17.25" customHeight="1" x14ac:dyDescent="0.2">
      <c r="A16" s="397">
        <v>3</v>
      </c>
      <c r="B16" s="398" t="s">
        <v>622</v>
      </c>
      <c r="C16" s="399" t="s">
        <v>737</v>
      </c>
      <c r="D16" s="400" t="s">
        <v>623</v>
      </c>
      <c r="E16" s="401">
        <v>15.8</v>
      </c>
      <c r="F16" s="401">
        <v>8.11</v>
      </c>
      <c r="G16" s="402">
        <v>23.91</v>
      </c>
      <c r="H16" s="775" t="s">
        <v>301</v>
      </c>
      <c r="I16" s="777">
        <v>4</v>
      </c>
      <c r="J16" s="850" t="s">
        <v>615</v>
      </c>
      <c r="K16" s="238"/>
      <c r="L16" s="238"/>
      <c r="M16" s="238"/>
      <c r="N16" s="238"/>
      <c r="O16" s="238"/>
      <c r="P16" s="238"/>
      <c r="Q16" s="238"/>
      <c r="R16" s="238"/>
      <c r="S16" s="238"/>
    </row>
    <row r="17" spans="1:19" x14ac:dyDescent="0.2">
      <c r="A17" s="397">
        <v>4</v>
      </c>
      <c r="B17" s="398" t="s">
        <v>619</v>
      </c>
      <c r="C17" s="399" t="s">
        <v>734</v>
      </c>
      <c r="D17" s="400" t="s">
        <v>620</v>
      </c>
      <c r="E17" s="401">
        <v>15.81</v>
      </c>
      <c r="F17" s="401">
        <v>8.0500000000000007</v>
      </c>
      <c r="G17" s="402">
        <v>23.86</v>
      </c>
      <c r="H17" s="775" t="s">
        <v>301</v>
      </c>
      <c r="I17" s="777">
        <v>3</v>
      </c>
      <c r="J17" s="850" t="s">
        <v>615</v>
      </c>
      <c r="N17" s="237"/>
      <c r="O17" s="237"/>
      <c r="P17" s="237"/>
      <c r="Q17" s="237" t="s">
        <v>301</v>
      </c>
      <c r="R17" s="237" t="s">
        <v>301</v>
      </c>
      <c r="S17" s="237" t="s">
        <v>301</v>
      </c>
    </row>
    <row r="18" spans="1:19" x14ac:dyDescent="0.2">
      <c r="A18" s="397"/>
      <c r="B18" s="398"/>
      <c r="C18" s="399"/>
      <c r="D18" s="400"/>
      <c r="E18" s="401"/>
      <c r="F18" s="401"/>
      <c r="G18" s="402"/>
      <c r="H18" s="775"/>
      <c r="I18" s="777"/>
      <c r="J18" s="850"/>
      <c r="N18" s="920"/>
      <c r="O18" s="920"/>
      <c r="P18" s="920"/>
      <c r="Q18" s="920"/>
      <c r="R18" s="920"/>
      <c r="S18" s="920"/>
    </row>
    <row r="19" spans="1:19" x14ac:dyDescent="0.2">
      <c r="A19" s="397">
        <v>1</v>
      </c>
      <c r="B19" s="398" t="s">
        <v>1059</v>
      </c>
      <c r="C19" s="399" t="s">
        <v>1413</v>
      </c>
      <c r="D19" s="577" t="s">
        <v>620</v>
      </c>
      <c r="E19" s="401">
        <v>16.39</v>
      </c>
      <c r="F19" s="401">
        <v>8.49</v>
      </c>
      <c r="G19" s="402">
        <v>24.88</v>
      </c>
      <c r="H19" s="775" t="s">
        <v>84</v>
      </c>
      <c r="I19" s="777">
        <v>12</v>
      </c>
      <c r="J19" s="850" t="s">
        <v>996</v>
      </c>
      <c r="N19" s="575"/>
      <c r="O19" s="575"/>
      <c r="P19" s="575"/>
      <c r="Q19" s="575" t="s">
        <v>301</v>
      </c>
      <c r="R19" s="575" t="s">
        <v>301</v>
      </c>
      <c r="S19" s="575" t="s">
        <v>301</v>
      </c>
    </row>
    <row r="20" spans="1:19" s="2" customFormat="1" ht="13.5" customHeight="1" x14ac:dyDescent="0.2">
      <c r="A20" s="397">
        <v>2</v>
      </c>
      <c r="B20" s="398" t="s">
        <v>1028</v>
      </c>
      <c r="C20" s="399" t="s">
        <v>1030</v>
      </c>
      <c r="D20" s="399" t="s">
        <v>1056</v>
      </c>
      <c r="E20" s="401">
        <v>16.25</v>
      </c>
      <c r="F20" s="401">
        <v>8.42</v>
      </c>
      <c r="G20" s="402">
        <v>24.67</v>
      </c>
      <c r="H20" s="775" t="s">
        <v>84</v>
      </c>
      <c r="I20" s="777">
        <v>10</v>
      </c>
      <c r="J20" s="850" t="s">
        <v>996</v>
      </c>
      <c r="K20" s="238"/>
      <c r="L20" s="238"/>
      <c r="M20" s="238"/>
      <c r="N20" s="238"/>
      <c r="O20" s="238"/>
      <c r="P20" s="238"/>
      <c r="Q20" s="238"/>
      <c r="R20" s="238"/>
      <c r="S20" s="576"/>
    </row>
    <row r="21" spans="1:19" x14ac:dyDescent="0.2">
      <c r="A21" s="397">
        <v>3</v>
      </c>
      <c r="B21" s="398" t="s">
        <v>1028</v>
      </c>
      <c r="C21" s="399" t="s">
        <v>1030</v>
      </c>
      <c r="D21" s="399" t="s">
        <v>1052</v>
      </c>
      <c r="E21" s="401">
        <v>16.04</v>
      </c>
      <c r="F21" s="401">
        <v>8.5500000000000007</v>
      </c>
      <c r="G21" s="402">
        <v>24.59</v>
      </c>
      <c r="H21" s="775" t="s">
        <v>84</v>
      </c>
      <c r="I21" s="777">
        <v>7</v>
      </c>
      <c r="J21" s="850" t="s">
        <v>996</v>
      </c>
      <c r="M21" s="237"/>
      <c r="N21" s="237"/>
      <c r="O21" s="237"/>
      <c r="P21" s="237" t="s">
        <v>301</v>
      </c>
      <c r="Q21" s="237" t="s">
        <v>301</v>
      </c>
      <c r="R21" s="237" t="s">
        <v>301</v>
      </c>
    </row>
    <row r="22" spans="1:19" ht="13.5" customHeight="1" x14ac:dyDescent="0.2">
      <c r="A22" s="397">
        <v>4</v>
      </c>
      <c r="B22" s="398" t="s">
        <v>1039</v>
      </c>
      <c r="C22" s="399" t="s">
        <v>884</v>
      </c>
      <c r="D22" s="399" t="s">
        <v>1040</v>
      </c>
      <c r="E22" s="401">
        <v>16.170000000000002</v>
      </c>
      <c r="F22" s="401">
        <v>8.33</v>
      </c>
      <c r="G22" s="402">
        <v>24.5</v>
      </c>
      <c r="H22" s="775" t="s">
        <v>84</v>
      </c>
      <c r="I22" s="777">
        <v>1</v>
      </c>
      <c r="J22" s="850" t="s">
        <v>996</v>
      </c>
      <c r="M22" s="236"/>
      <c r="N22" s="236"/>
      <c r="O22" s="236"/>
      <c r="P22" s="236" t="s">
        <v>301</v>
      </c>
      <c r="Q22" s="236" t="s">
        <v>301</v>
      </c>
      <c r="R22" s="236" t="s">
        <v>301</v>
      </c>
    </row>
    <row r="23" spans="1:19" x14ac:dyDescent="0.2">
      <c r="A23" s="397">
        <v>5</v>
      </c>
      <c r="B23" s="398" t="s">
        <v>1055</v>
      </c>
      <c r="C23" s="399" t="s">
        <v>1016</v>
      </c>
      <c r="D23" s="577" t="s">
        <v>623</v>
      </c>
      <c r="E23" s="401">
        <v>16.32</v>
      </c>
      <c r="F23" s="401">
        <v>7.93</v>
      </c>
      <c r="G23" s="402">
        <v>24.25</v>
      </c>
      <c r="H23" s="775" t="s">
        <v>85</v>
      </c>
      <c r="I23" s="777">
        <v>9</v>
      </c>
      <c r="J23" s="850" t="s">
        <v>996</v>
      </c>
      <c r="M23" s="236"/>
      <c r="N23" s="236"/>
      <c r="O23" s="236"/>
      <c r="P23" s="236" t="s">
        <v>301</v>
      </c>
      <c r="Q23" s="236" t="s">
        <v>301</v>
      </c>
      <c r="R23" s="236" t="s">
        <v>301</v>
      </c>
    </row>
    <row r="24" spans="1:19" x14ac:dyDescent="0.2">
      <c r="A24" s="397">
        <v>6</v>
      </c>
      <c r="B24" s="398" t="s">
        <v>1044</v>
      </c>
      <c r="C24" s="399" t="s">
        <v>1411</v>
      </c>
      <c r="D24" s="399" t="s">
        <v>1048</v>
      </c>
      <c r="E24" s="401">
        <v>15.93</v>
      </c>
      <c r="F24" s="401">
        <v>8.31</v>
      </c>
      <c r="G24" s="402">
        <v>24.24</v>
      </c>
      <c r="H24" s="775" t="s">
        <v>85</v>
      </c>
      <c r="I24" s="777">
        <v>5</v>
      </c>
      <c r="J24" s="850" t="s">
        <v>996</v>
      </c>
      <c r="M24" s="236"/>
      <c r="N24" s="236"/>
      <c r="O24" s="236"/>
      <c r="P24" s="236" t="s">
        <v>301</v>
      </c>
      <c r="Q24" s="236" t="s">
        <v>301</v>
      </c>
      <c r="R24" s="236" t="s">
        <v>301</v>
      </c>
    </row>
    <row r="25" spans="1:19" x14ac:dyDescent="0.2">
      <c r="A25" s="397">
        <v>7</v>
      </c>
      <c r="B25" s="398" t="s">
        <v>1053</v>
      </c>
      <c r="C25" s="399" t="s">
        <v>976</v>
      </c>
      <c r="D25" s="399" t="s">
        <v>1054</v>
      </c>
      <c r="E25" s="401">
        <v>15.73</v>
      </c>
      <c r="F25" s="401">
        <v>8.51</v>
      </c>
      <c r="G25" s="402">
        <v>24.24</v>
      </c>
      <c r="H25" s="775" t="s">
        <v>85</v>
      </c>
      <c r="I25" s="777">
        <v>8</v>
      </c>
      <c r="J25" s="850" t="s">
        <v>996</v>
      </c>
      <c r="M25" s="236"/>
      <c r="N25" s="236"/>
      <c r="O25" s="236"/>
      <c r="P25" s="236" t="s">
        <v>301</v>
      </c>
      <c r="Q25" s="236" t="s">
        <v>301</v>
      </c>
      <c r="R25" s="236" t="s">
        <v>301</v>
      </c>
    </row>
    <row r="26" spans="1:19" x14ac:dyDescent="0.2">
      <c r="A26" s="397">
        <v>8</v>
      </c>
      <c r="B26" s="398" t="s">
        <v>1057</v>
      </c>
      <c r="C26" s="399" t="s">
        <v>1058</v>
      </c>
      <c r="D26" s="577" t="s">
        <v>620</v>
      </c>
      <c r="E26" s="401">
        <v>15.55</v>
      </c>
      <c r="F26" s="401">
        <v>8.69</v>
      </c>
      <c r="G26" s="402">
        <v>24.24</v>
      </c>
      <c r="H26" s="775" t="s">
        <v>85</v>
      </c>
      <c r="I26" s="777">
        <v>11</v>
      </c>
      <c r="J26" s="850" t="s">
        <v>996</v>
      </c>
      <c r="M26" s="236"/>
      <c r="N26" s="236"/>
      <c r="O26" s="236"/>
      <c r="P26" s="236" t="s">
        <v>301</v>
      </c>
      <c r="Q26" s="236" t="s">
        <v>301</v>
      </c>
      <c r="R26" s="236" t="s">
        <v>301</v>
      </c>
    </row>
    <row r="27" spans="1:19" x14ac:dyDescent="0.2">
      <c r="A27" s="397">
        <v>9</v>
      </c>
      <c r="B27" s="398" t="s">
        <v>1044</v>
      </c>
      <c r="C27" s="399" t="s">
        <v>1411</v>
      </c>
      <c r="D27" s="399" t="s">
        <v>1045</v>
      </c>
      <c r="E27" s="401">
        <v>15.81</v>
      </c>
      <c r="F27" s="401">
        <v>8.35</v>
      </c>
      <c r="G27" s="402">
        <v>24.16</v>
      </c>
      <c r="H27" s="775" t="s">
        <v>85</v>
      </c>
      <c r="I27" s="777">
        <v>3</v>
      </c>
      <c r="J27" s="850" t="s">
        <v>996</v>
      </c>
      <c r="M27" s="236"/>
      <c r="N27" s="236"/>
      <c r="O27" s="236"/>
      <c r="P27" s="236" t="s">
        <v>301</v>
      </c>
      <c r="Q27" s="236" t="s">
        <v>301</v>
      </c>
      <c r="R27" s="236" t="s">
        <v>301</v>
      </c>
    </row>
    <row r="28" spans="1:19" x14ac:dyDescent="0.2">
      <c r="A28" s="397">
        <v>10</v>
      </c>
      <c r="B28" s="398" t="s">
        <v>1044</v>
      </c>
      <c r="C28" s="399" t="s">
        <v>1411</v>
      </c>
      <c r="D28" s="399" t="s">
        <v>1046</v>
      </c>
      <c r="E28" s="401">
        <v>15.77</v>
      </c>
      <c r="F28" s="401">
        <v>8.25</v>
      </c>
      <c r="G28" s="402">
        <v>24.02</v>
      </c>
      <c r="H28" s="775" t="s">
        <v>85</v>
      </c>
      <c r="I28" s="777">
        <v>4</v>
      </c>
      <c r="J28" s="850" t="s">
        <v>996</v>
      </c>
      <c r="M28" s="236"/>
      <c r="N28" s="236"/>
      <c r="O28" s="236"/>
      <c r="P28" s="236" t="s">
        <v>301</v>
      </c>
      <c r="Q28" s="236" t="s">
        <v>301</v>
      </c>
      <c r="R28" s="236" t="s">
        <v>301</v>
      </c>
    </row>
    <row r="29" spans="1:19" x14ac:dyDescent="0.2">
      <c r="A29" s="397">
        <v>11</v>
      </c>
      <c r="B29" s="398" t="s">
        <v>881</v>
      </c>
      <c r="C29" s="399" t="s">
        <v>1060</v>
      </c>
      <c r="D29" s="577" t="s">
        <v>483</v>
      </c>
      <c r="E29" s="401">
        <v>15.86</v>
      </c>
      <c r="F29" s="401">
        <v>8.16</v>
      </c>
      <c r="G29" s="402">
        <v>24.02</v>
      </c>
      <c r="H29" s="775" t="s">
        <v>85</v>
      </c>
      <c r="I29" s="777">
        <v>13</v>
      </c>
      <c r="J29" s="850" t="s">
        <v>996</v>
      </c>
      <c r="M29" s="236"/>
      <c r="N29" s="236"/>
      <c r="O29" s="236"/>
      <c r="P29" s="236" t="s">
        <v>301</v>
      </c>
      <c r="Q29" s="236" t="s">
        <v>301</v>
      </c>
      <c r="R29" s="236" t="s">
        <v>301</v>
      </c>
    </row>
    <row r="30" spans="1:19" ht="15.75" customHeight="1" x14ac:dyDescent="0.2">
      <c r="A30" s="397">
        <v>12</v>
      </c>
      <c r="B30" s="398" t="s">
        <v>1049</v>
      </c>
      <c r="C30" s="399" t="s">
        <v>1051</v>
      </c>
      <c r="D30" s="399" t="s">
        <v>1050</v>
      </c>
      <c r="E30" s="401">
        <v>15.97</v>
      </c>
      <c r="F30" s="401">
        <v>7.93</v>
      </c>
      <c r="G30" s="402">
        <v>23.9</v>
      </c>
      <c r="H30" s="775" t="s">
        <v>301</v>
      </c>
      <c r="I30" s="777">
        <v>6</v>
      </c>
      <c r="J30" s="850" t="s">
        <v>996</v>
      </c>
      <c r="M30" s="236"/>
      <c r="N30" s="236"/>
      <c r="O30" s="236"/>
      <c r="P30" s="236" t="s">
        <v>301</v>
      </c>
      <c r="Q30" s="236" t="s">
        <v>301</v>
      </c>
      <c r="R30" s="236" t="s">
        <v>301</v>
      </c>
    </row>
    <row r="31" spans="1:19" ht="14.25" customHeight="1" x14ac:dyDescent="0.2">
      <c r="A31" s="397">
        <v>13</v>
      </c>
      <c r="B31" s="398" t="s">
        <v>1041</v>
      </c>
      <c r="C31" s="399" t="s">
        <v>1043</v>
      </c>
      <c r="D31" s="577" t="s">
        <v>1042</v>
      </c>
      <c r="E31" s="401">
        <v>15.51</v>
      </c>
      <c r="F31" s="401">
        <v>8.26</v>
      </c>
      <c r="G31" s="402">
        <v>23.77</v>
      </c>
      <c r="H31" s="775" t="s">
        <v>301</v>
      </c>
      <c r="I31" s="777">
        <v>2</v>
      </c>
      <c r="J31" s="850" t="s">
        <v>996</v>
      </c>
      <c r="M31" s="236"/>
      <c r="N31" s="236"/>
      <c r="O31" s="236"/>
      <c r="P31" s="236" t="s">
        <v>301</v>
      </c>
      <c r="Q31" s="236" t="s">
        <v>301</v>
      </c>
      <c r="R31" s="236" t="s">
        <v>301</v>
      </c>
    </row>
    <row r="32" spans="1:19" ht="13.5" customHeight="1" x14ac:dyDescent="0.2">
      <c r="A32" s="397">
        <v>14</v>
      </c>
      <c r="B32" s="398" t="s">
        <v>339</v>
      </c>
      <c r="C32" s="399" t="s">
        <v>731</v>
      </c>
      <c r="D32" s="578" t="s">
        <v>529</v>
      </c>
      <c r="E32" s="401">
        <v>16.010000000000002</v>
      </c>
      <c r="F32" s="401">
        <v>8.4499999999999993</v>
      </c>
      <c r="G32" s="402">
        <v>24.46</v>
      </c>
      <c r="H32" s="776" t="s">
        <v>85</v>
      </c>
      <c r="I32" s="67"/>
      <c r="J32" s="850"/>
      <c r="M32" s="236"/>
      <c r="N32" s="236"/>
      <c r="O32" s="236"/>
      <c r="P32" s="236" t="s">
        <v>301</v>
      </c>
      <c r="Q32" s="236" t="s">
        <v>301</v>
      </c>
      <c r="R32" s="236" t="s">
        <v>301</v>
      </c>
    </row>
    <row r="33" spans="1:18" x14ac:dyDescent="0.2">
      <c r="A33" s="574"/>
      <c r="M33" s="236"/>
      <c r="N33" s="236"/>
      <c r="O33" s="236"/>
      <c r="P33" s="236" t="s">
        <v>301</v>
      </c>
      <c r="Q33" s="236" t="s">
        <v>301</v>
      </c>
      <c r="R33" s="236" t="s">
        <v>301</v>
      </c>
    </row>
  </sheetData>
  <phoneticPr fontId="8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9"/>
  <sheetViews>
    <sheetView topLeftCell="A10" workbookViewId="0">
      <selection activeCell="A15" sqref="A15:J26"/>
    </sheetView>
  </sheetViews>
  <sheetFormatPr defaultRowHeight="12.75" x14ac:dyDescent="0.2"/>
  <cols>
    <col min="2" max="2" width="18.7109375" customWidth="1"/>
    <col min="3" max="3" width="21.28515625" customWidth="1"/>
    <col min="4" max="4" width="13.140625" customWidth="1"/>
    <col min="5" max="5" width="7.140625" customWidth="1"/>
    <col min="6" max="6" width="7" customWidth="1"/>
    <col min="7" max="7" width="7.7109375" customWidth="1"/>
  </cols>
  <sheetData>
    <row r="2" spans="1:21" ht="18" x14ac:dyDescent="0.25">
      <c r="A2" s="258" t="s">
        <v>355</v>
      </c>
      <c r="B2" s="259"/>
      <c r="C2" s="260" t="s">
        <v>356</v>
      </c>
      <c r="E2" s="260"/>
      <c r="F2" s="260" t="s">
        <v>357</v>
      </c>
      <c r="G2" s="261"/>
      <c r="I2" s="261"/>
      <c r="J2" s="259"/>
    </row>
    <row r="3" spans="1:21" ht="15.75" x14ac:dyDescent="0.25">
      <c r="A3" s="262" t="s">
        <v>358</v>
      </c>
      <c r="B3" s="169"/>
      <c r="C3" s="170"/>
      <c r="E3" s="170"/>
      <c r="F3" s="170"/>
      <c r="G3" s="170"/>
      <c r="I3" s="170"/>
    </row>
    <row r="5" spans="1:21" x14ac:dyDescent="0.2">
      <c r="A5" s="813" t="s">
        <v>2</v>
      </c>
      <c r="B5" s="813"/>
      <c r="C5" s="881" t="s">
        <v>3</v>
      </c>
      <c r="D5" s="813"/>
      <c r="E5" s="881"/>
      <c r="F5" s="881" t="s">
        <v>4</v>
      </c>
      <c r="G5" s="881"/>
      <c r="I5" s="171"/>
    </row>
    <row r="6" spans="1:21" x14ac:dyDescent="0.2">
      <c r="A6" s="813" t="s">
        <v>5</v>
      </c>
      <c r="B6" s="813"/>
      <c r="C6" s="881" t="s">
        <v>6</v>
      </c>
      <c r="D6" s="813"/>
      <c r="E6" s="881"/>
      <c r="F6" s="881" t="s">
        <v>7</v>
      </c>
      <c r="G6" s="881"/>
      <c r="I6" s="171"/>
    </row>
    <row r="7" spans="1:21" x14ac:dyDescent="0.2">
      <c r="A7" s="813" t="s">
        <v>8</v>
      </c>
      <c r="B7" s="813"/>
      <c r="C7" s="881" t="s">
        <v>9</v>
      </c>
      <c r="D7" s="813"/>
      <c r="E7" s="881"/>
      <c r="F7" s="881" t="s">
        <v>10</v>
      </c>
      <c r="G7" s="881"/>
      <c r="I7" s="171"/>
    </row>
    <row r="8" spans="1:21" x14ac:dyDescent="0.2">
      <c r="A8" s="813" t="s">
        <v>11</v>
      </c>
      <c r="B8" s="813"/>
      <c r="C8" s="881" t="s">
        <v>12</v>
      </c>
      <c r="D8" s="813"/>
      <c r="E8" s="881"/>
      <c r="F8" s="881" t="s">
        <v>13</v>
      </c>
      <c r="G8" s="881"/>
      <c r="I8" s="171"/>
    </row>
    <row r="9" spans="1:21" x14ac:dyDescent="0.2">
      <c r="A9" s="813" t="s">
        <v>149</v>
      </c>
      <c r="B9" s="813"/>
      <c r="C9" s="881" t="s">
        <v>150</v>
      </c>
      <c r="D9" s="813"/>
      <c r="E9" s="881"/>
      <c r="F9" s="881" t="s">
        <v>151</v>
      </c>
      <c r="G9" s="881"/>
      <c r="I9" s="171"/>
    </row>
    <row r="10" spans="1:21" x14ac:dyDescent="0.2">
      <c r="A10" s="813" t="s">
        <v>152</v>
      </c>
      <c r="B10" s="813"/>
      <c r="C10" s="881" t="s">
        <v>153</v>
      </c>
      <c r="D10" s="813"/>
      <c r="E10" s="881"/>
      <c r="F10" s="881" t="s">
        <v>154</v>
      </c>
      <c r="G10" s="881"/>
      <c r="I10" s="171"/>
    </row>
    <row r="11" spans="1:21" x14ac:dyDescent="0.2">
      <c r="A11" s="813" t="s">
        <v>155</v>
      </c>
      <c r="B11" s="813"/>
      <c r="C11" s="881" t="s">
        <v>156</v>
      </c>
      <c r="D11" s="813"/>
      <c r="E11" s="881"/>
      <c r="F11" s="881" t="s">
        <v>157</v>
      </c>
      <c r="G11" s="881"/>
      <c r="I11" s="171"/>
    </row>
    <row r="12" spans="1:21" x14ac:dyDescent="0.2">
      <c r="A12" s="813" t="s">
        <v>158</v>
      </c>
      <c r="B12" s="813"/>
      <c r="C12" s="881" t="s">
        <v>159</v>
      </c>
      <c r="D12" s="813"/>
      <c r="E12" s="881"/>
      <c r="F12" s="881" t="s">
        <v>158</v>
      </c>
      <c r="G12" s="881"/>
      <c r="I12" s="171"/>
      <c r="L12" s="7"/>
    </row>
    <row r="13" spans="1:21" x14ac:dyDescent="0.2">
      <c r="A13" s="881" t="s">
        <v>359</v>
      </c>
      <c r="B13" s="881"/>
      <c r="C13" s="881" t="s">
        <v>360</v>
      </c>
      <c r="D13" s="813"/>
      <c r="E13" s="881"/>
      <c r="F13" s="813" t="s">
        <v>360</v>
      </c>
      <c r="G13" s="813"/>
      <c r="L13" s="7"/>
    </row>
    <row r="14" spans="1:21" ht="13.5" thickBot="1" x14ac:dyDescent="0.25">
      <c r="A14" s="171"/>
      <c r="B14" s="170"/>
      <c r="C14" s="170"/>
      <c r="D14" s="171"/>
      <c r="E14" s="170"/>
      <c r="F14" s="170"/>
      <c r="H14" s="3"/>
      <c r="L14" s="7"/>
    </row>
    <row r="15" spans="1:21" ht="14.25" thickTop="1" thickBot="1" x14ac:dyDescent="0.25">
      <c r="A15" s="485">
        <v>1</v>
      </c>
      <c r="B15" s="485">
        <v>2</v>
      </c>
      <c r="C15" s="485">
        <v>3</v>
      </c>
      <c r="D15" s="485">
        <v>4</v>
      </c>
      <c r="E15" s="485">
        <v>5</v>
      </c>
      <c r="F15" s="485">
        <v>6</v>
      </c>
      <c r="G15" s="485">
        <v>7</v>
      </c>
      <c r="H15" s="773">
        <v>8</v>
      </c>
      <c r="I15" s="67"/>
      <c r="J15" s="6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1" ht="16.5" customHeight="1" x14ac:dyDescent="0.2">
      <c r="A16" s="109">
        <v>1</v>
      </c>
      <c r="B16" s="481" t="s">
        <v>624</v>
      </c>
      <c r="C16" s="482" t="s">
        <v>806</v>
      </c>
      <c r="D16" s="482" t="s">
        <v>628</v>
      </c>
      <c r="E16" s="483">
        <v>18.149999999999999</v>
      </c>
      <c r="F16" s="483">
        <v>9.8000000000000007</v>
      </c>
      <c r="G16" s="484">
        <v>27.95</v>
      </c>
      <c r="H16" s="778" t="s">
        <v>83</v>
      </c>
      <c r="I16" s="781">
        <v>3</v>
      </c>
      <c r="J16" s="202" t="s">
        <v>615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1:21" s="21" customFormat="1" x14ac:dyDescent="0.2">
      <c r="A17" s="108">
        <v>2</v>
      </c>
      <c r="B17" s="477" t="s">
        <v>361</v>
      </c>
      <c r="C17" s="478" t="s">
        <v>806</v>
      </c>
      <c r="D17" s="478" t="s">
        <v>629</v>
      </c>
      <c r="E17" s="479">
        <v>17.600000000000001</v>
      </c>
      <c r="F17" s="479">
        <v>9.82</v>
      </c>
      <c r="G17" s="480">
        <v>27.42</v>
      </c>
      <c r="H17" s="779" t="s">
        <v>83</v>
      </c>
      <c r="I17" s="781">
        <v>4</v>
      </c>
      <c r="J17" s="202" t="s">
        <v>615</v>
      </c>
      <c r="K17" s="265"/>
      <c r="L17" s="265"/>
      <c r="M17" s="265"/>
      <c r="N17" s="265"/>
      <c r="O17" s="265"/>
      <c r="P17" s="265"/>
      <c r="Q17" s="265"/>
      <c r="R17" s="265"/>
      <c r="S17" s="265"/>
      <c r="T17" s="2"/>
      <c r="U17" s="2"/>
    </row>
    <row r="18" spans="1:21" x14ac:dyDescent="0.2">
      <c r="A18" s="108">
        <v>3</v>
      </c>
      <c r="B18" s="477" t="s">
        <v>624</v>
      </c>
      <c r="C18" s="478" t="s">
        <v>806</v>
      </c>
      <c r="D18" s="478" t="s">
        <v>631</v>
      </c>
      <c r="E18" s="479">
        <v>17.43</v>
      </c>
      <c r="F18" s="479">
        <v>9.11</v>
      </c>
      <c r="G18" s="480">
        <v>26.54</v>
      </c>
      <c r="H18" s="779" t="s">
        <v>83</v>
      </c>
      <c r="I18" s="781">
        <v>6</v>
      </c>
      <c r="J18" s="202" t="s">
        <v>615</v>
      </c>
      <c r="K18" s="7"/>
      <c r="L18" s="7"/>
      <c r="M18" s="7"/>
      <c r="N18" s="266"/>
      <c r="O18" s="266"/>
      <c r="P18" s="266" t="s">
        <v>301</v>
      </c>
      <c r="Q18" s="266"/>
      <c r="R18" s="266" t="s">
        <v>301</v>
      </c>
      <c r="S18" s="266" t="s">
        <v>301</v>
      </c>
      <c r="T18" s="7"/>
      <c r="U18" s="7"/>
    </row>
    <row r="19" spans="1:21" x14ac:dyDescent="0.2">
      <c r="A19" s="108">
        <v>4</v>
      </c>
      <c r="B19" s="477" t="s">
        <v>633</v>
      </c>
      <c r="C19" s="478" t="s">
        <v>806</v>
      </c>
      <c r="D19" s="511" t="s">
        <v>943</v>
      </c>
      <c r="E19" s="479">
        <v>17.149999999999999</v>
      </c>
      <c r="F19" s="479">
        <v>9.3800000000000008</v>
      </c>
      <c r="G19" s="480">
        <v>26.53</v>
      </c>
      <c r="H19" s="779" t="s">
        <v>83</v>
      </c>
      <c r="I19" s="781">
        <v>8</v>
      </c>
      <c r="J19" s="202" t="s">
        <v>615</v>
      </c>
      <c r="K19" s="7"/>
      <c r="L19" s="7"/>
      <c r="M19" s="7"/>
      <c r="N19" s="266"/>
      <c r="O19" s="266"/>
      <c r="P19" s="266" t="s">
        <v>301</v>
      </c>
      <c r="Q19" s="266"/>
      <c r="R19" s="266" t="s">
        <v>301</v>
      </c>
      <c r="S19" s="266" t="s">
        <v>301</v>
      </c>
      <c r="T19" s="7"/>
      <c r="U19" s="7"/>
    </row>
    <row r="20" spans="1:21" x14ac:dyDescent="0.2">
      <c r="A20" s="108">
        <v>5</v>
      </c>
      <c r="B20" s="477" t="s">
        <v>626</v>
      </c>
      <c r="C20" s="478" t="s">
        <v>806</v>
      </c>
      <c r="D20" s="478" t="s">
        <v>627</v>
      </c>
      <c r="E20" s="479">
        <v>16.79</v>
      </c>
      <c r="F20" s="479">
        <v>9.08</v>
      </c>
      <c r="G20" s="480">
        <v>25.87</v>
      </c>
      <c r="H20" s="779" t="s">
        <v>84</v>
      </c>
      <c r="I20" s="781">
        <v>2</v>
      </c>
      <c r="J20" s="202" t="s">
        <v>615</v>
      </c>
      <c r="N20" s="405"/>
      <c r="O20" s="405"/>
      <c r="P20" s="405" t="s">
        <v>301</v>
      </c>
      <c r="Q20" s="405"/>
      <c r="R20" s="405" t="s">
        <v>301</v>
      </c>
      <c r="S20" s="264" t="s">
        <v>301</v>
      </c>
    </row>
    <row r="21" spans="1:21" s="21" customFormat="1" x14ac:dyDescent="0.2">
      <c r="A21" s="108">
        <v>6</v>
      </c>
      <c r="B21" s="477" t="s">
        <v>339</v>
      </c>
      <c r="C21" s="478" t="s">
        <v>731</v>
      </c>
      <c r="D21" s="478" t="s">
        <v>363</v>
      </c>
      <c r="E21" s="479">
        <v>16.809999999999999</v>
      </c>
      <c r="F21" s="479">
        <v>9.0399999999999991</v>
      </c>
      <c r="G21" s="480">
        <v>25.85</v>
      </c>
      <c r="H21" s="779" t="s">
        <v>84</v>
      </c>
      <c r="I21" s="478" t="s">
        <v>301</v>
      </c>
      <c r="J21" s="849"/>
      <c r="K21" s="265"/>
      <c r="L21" s="265"/>
      <c r="M21" s="265"/>
      <c r="N21" s="265"/>
      <c r="O21" s="265"/>
      <c r="P21" s="265"/>
      <c r="Q21" s="265"/>
      <c r="R21" s="265"/>
      <c r="S21" s="404"/>
    </row>
    <row r="22" spans="1:21" x14ac:dyDescent="0.2">
      <c r="A22" s="108">
        <v>7</v>
      </c>
      <c r="B22" s="477" t="s">
        <v>624</v>
      </c>
      <c r="C22" s="478" t="s">
        <v>806</v>
      </c>
      <c r="D22" s="478" t="s">
        <v>632</v>
      </c>
      <c r="E22" s="479">
        <v>16.72</v>
      </c>
      <c r="F22" s="479">
        <v>9</v>
      </c>
      <c r="G22" s="480">
        <v>25.72</v>
      </c>
      <c r="H22" s="779" t="s">
        <v>84</v>
      </c>
      <c r="I22" s="781">
        <v>7</v>
      </c>
      <c r="J22" s="556" t="s">
        <v>615</v>
      </c>
      <c r="M22" s="264"/>
      <c r="N22" s="264"/>
      <c r="O22" s="264"/>
      <c r="P22" s="264" t="s">
        <v>301</v>
      </c>
      <c r="Q22" s="264" t="s">
        <v>301</v>
      </c>
      <c r="R22" s="264" t="s">
        <v>301</v>
      </c>
    </row>
    <row r="23" spans="1:21" x14ac:dyDescent="0.2">
      <c r="A23" s="108">
        <v>8</v>
      </c>
      <c r="B23" s="477" t="s">
        <v>624</v>
      </c>
      <c r="C23" s="478" t="s">
        <v>806</v>
      </c>
      <c r="D23" s="478" t="s">
        <v>625</v>
      </c>
      <c r="E23" s="479">
        <v>16.28</v>
      </c>
      <c r="F23" s="479">
        <v>9.1</v>
      </c>
      <c r="G23" s="480">
        <v>25.38</v>
      </c>
      <c r="H23" s="779" t="s">
        <v>85</v>
      </c>
      <c r="I23" s="781">
        <v>1</v>
      </c>
      <c r="J23" s="556" t="s">
        <v>615</v>
      </c>
      <c r="M23" s="263"/>
      <c r="N23" s="263"/>
      <c r="O23" s="263"/>
      <c r="P23" s="263" t="s">
        <v>301</v>
      </c>
      <c r="Q23" s="263" t="s">
        <v>301</v>
      </c>
      <c r="R23" s="263" t="s">
        <v>301</v>
      </c>
    </row>
    <row r="24" spans="1:21" x14ac:dyDescent="0.2">
      <c r="A24" s="108">
        <v>9</v>
      </c>
      <c r="B24" s="477" t="s">
        <v>624</v>
      </c>
      <c r="C24" s="478" t="s">
        <v>806</v>
      </c>
      <c r="D24" s="478" t="s">
        <v>630</v>
      </c>
      <c r="E24" s="479">
        <v>16.39</v>
      </c>
      <c r="F24" s="479">
        <v>8.64</v>
      </c>
      <c r="G24" s="480">
        <v>25.03</v>
      </c>
      <c r="H24" s="779" t="s">
        <v>85</v>
      </c>
      <c r="I24" s="781">
        <v>5</v>
      </c>
      <c r="J24" s="556" t="s">
        <v>615</v>
      </c>
      <c r="M24" s="263"/>
      <c r="N24" s="263"/>
      <c r="O24" s="263"/>
      <c r="P24" s="263" t="s">
        <v>301</v>
      </c>
      <c r="Q24" s="263" t="s">
        <v>301</v>
      </c>
      <c r="R24" s="263" t="s">
        <v>301</v>
      </c>
    </row>
    <row r="25" spans="1:21" x14ac:dyDescent="0.2">
      <c r="A25" s="108"/>
      <c r="B25" s="477"/>
      <c r="C25" s="478"/>
      <c r="D25" s="478"/>
      <c r="E25" s="479"/>
      <c r="F25" s="479"/>
      <c r="G25" s="480"/>
      <c r="H25" s="779"/>
      <c r="I25" s="781"/>
      <c r="J25" s="556"/>
      <c r="M25" s="266"/>
      <c r="N25" s="266"/>
      <c r="O25" s="266"/>
      <c r="P25" s="266"/>
      <c r="Q25" s="266"/>
      <c r="R25" s="266"/>
    </row>
    <row r="26" spans="1:21" x14ac:dyDescent="0.2">
      <c r="A26" s="63">
        <v>1</v>
      </c>
      <c r="B26" s="756" t="s">
        <v>1507</v>
      </c>
      <c r="C26" s="757" t="s">
        <v>806</v>
      </c>
      <c r="D26" s="758">
        <v>2018</v>
      </c>
      <c r="E26" s="759">
        <v>17.79</v>
      </c>
      <c r="F26" s="759">
        <v>9.65</v>
      </c>
      <c r="G26" s="760">
        <v>27.44</v>
      </c>
      <c r="H26" s="780" t="s">
        <v>83</v>
      </c>
      <c r="I26" s="782"/>
      <c r="J26" s="202" t="s">
        <v>1506</v>
      </c>
    </row>
    <row r="27" spans="1:21" x14ac:dyDescent="0.2">
      <c r="A27" s="403"/>
      <c r="M27" s="263"/>
      <c r="N27" s="263"/>
      <c r="O27" s="263"/>
      <c r="P27" s="263" t="s">
        <v>301</v>
      </c>
      <c r="Q27" s="263" t="s">
        <v>301</v>
      </c>
      <c r="R27" s="263" t="s">
        <v>301</v>
      </c>
    </row>
    <row r="28" spans="1:21" x14ac:dyDescent="0.2">
      <c r="A28" s="403"/>
      <c r="M28" s="263"/>
      <c r="N28" s="263"/>
      <c r="O28" s="263"/>
      <c r="P28" s="263" t="s">
        <v>301</v>
      </c>
      <c r="Q28" s="263" t="s">
        <v>301</v>
      </c>
      <c r="R28" s="263" t="s">
        <v>301</v>
      </c>
    </row>
    <row r="29" spans="1:21" x14ac:dyDescent="0.2">
      <c r="A29" s="403"/>
      <c r="M29" s="263"/>
      <c r="N29" s="263"/>
      <c r="O29" s="263"/>
      <c r="P29" s="263" t="s">
        <v>301</v>
      </c>
      <c r="Q29" s="263" t="s">
        <v>301</v>
      </c>
      <c r="R29" s="263" t="s">
        <v>301</v>
      </c>
    </row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73"/>
  <sheetViews>
    <sheetView topLeftCell="A22" workbookViewId="0">
      <selection activeCell="J32" sqref="A13:J32"/>
    </sheetView>
  </sheetViews>
  <sheetFormatPr defaultRowHeight="12.75" x14ac:dyDescent="0.2"/>
  <cols>
    <col min="1" max="1" width="18.140625" customWidth="1"/>
    <col min="2" max="2" width="21.140625" customWidth="1"/>
    <col min="3" max="3" width="26.5703125" customWidth="1"/>
    <col min="4" max="4" width="10" customWidth="1"/>
    <col min="5" max="5" width="11" customWidth="1"/>
    <col min="6" max="6" width="6.5703125" customWidth="1"/>
    <col min="7" max="7" width="7.7109375" customWidth="1"/>
    <col min="8" max="8" width="5.85546875" customWidth="1"/>
    <col min="9" max="9" width="8.28515625" customWidth="1"/>
  </cols>
  <sheetData>
    <row r="2" spans="1:22" s="810" customFormat="1" ht="44.25" customHeight="1" x14ac:dyDescent="0.25">
      <c r="A2" s="805" t="s">
        <v>326</v>
      </c>
      <c r="B2" s="805"/>
      <c r="C2" s="805" t="s">
        <v>160</v>
      </c>
      <c r="E2" s="805" t="s">
        <v>161</v>
      </c>
      <c r="F2" s="879"/>
      <c r="H2" s="879"/>
    </row>
    <row r="4" spans="1:22" x14ac:dyDescent="0.2">
      <c r="A4" t="s">
        <v>2</v>
      </c>
      <c r="C4" t="s">
        <v>3</v>
      </c>
      <c r="E4" t="s">
        <v>4</v>
      </c>
    </row>
    <row r="5" spans="1:22" x14ac:dyDescent="0.2">
      <c r="A5" t="s">
        <v>5</v>
      </c>
      <c r="C5" t="s">
        <v>6</v>
      </c>
      <c r="E5" t="s">
        <v>7</v>
      </c>
    </row>
    <row r="6" spans="1:22" x14ac:dyDescent="0.2">
      <c r="A6" t="s">
        <v>8</v>
      </c>
      <c r="C6" t="s">
        <v>9</v>
      </c>
      <c r="E6" t="s">
        <v>10</v>
      </c>
    </row>
    <row r="7" spans="1:22" x14ac:dyDescent="0.2">
      <c r="A7" t="s">
        <v>11</v>
      </c>
      <c r="C7" t="s">
        <v>12</v>
      </c>
      <c r="E7" t="s">
        <v>13</v>
      </c>
    </row>
    <row r="8" spans="1:22" x14ac:dyDescent="0.2">
      <c r="A8" t="s">
        <v>149</v>
      </c>
      <c r="C8" t="s">
        <v>150</v>
      </c>
      <c r="E8" t="s">
        <v>151</v>
      </c>
    </row>
    <row r="9" spans="1:22" x14ac:dyDescent="0.2">
      <c r="A9" t="s">
        <v>152</v>
      </c>
      <c r="C9" t="s">
        <v>153</v>
      </c>
      <c r="E9" t="s">
        <v>154</v>
      </c>
    </row>
    <row r="10" spans="1:22" x14ac:dyDescent="0.2">
      <c r="A10" t="s">
        <v>155</v>
      </c>
      <c r="C10" t="s">
        <v>156</v>
      </c>
      <c r="E10" t="s">
        <v>157</v>
      </c>
    </row>
    <row r="11" spans="1:22" x14ac:dyDescent="0.2">
      <c r="A11" t="s">
        <v>158</v>
      </c>
      <c r="C11" t="s">
        <v>159</v>
      </c>
      <c r="E11" t="s">
        <v>158</v>
      </c>
    </row>
    <row r="12" spans="1:22" ht="13.5" thickBot="1" x14ac:dyDescent="0.25"/>
    <row r="13" spans="1:22" ht="25.5" x14ac:dyDescent="0.2">
      <c r="A13" s="553">
        <v>1</v>
      </c>
      <c r="B13" s="554">
        <v>2</v>
      </c>
      <c r="C13" s="554">
        <v>3</v>
      </c>
      <c r="D13" s="554">
        <v>4</v>
      </c>
      <c r="E13" s="554">
        <v>5</v>
      </c>
      <c r="F13" s="554">
        <v>6</v>
      </c>
      <c r="G13" s="554">
        <v>7</v>
      </c>
      <c r="H13" s="784">
        <v>8</v>
      </c>
      <c r="I13" s="880" t="s">
        <v>792</v>
      </c>
      <c r="J13" s="67"/>
    </row>
    <row r="14" spans="1:22" ht="16.5" customHeight="1" x14ac:dyDescent="0.2">
      <c r="A14" s="180">
        <v>1</v>
      </c>
      <c r="B14" s="391" t="s">
        <v>603</v>
      </c>
      <c r="C14" s="392" t="s">
        <v>1414</v>
      </c>
      <c r="D14" s="392" t="s">
        <v>604</v>
      </c>
      <c r="E14" s="393">
        <v>14.68</v>
      </c>
      <c r="F14" s="393">
        <v>8.99</v>
      </c>
      <c r="G14" s="394">
        <v>23.67</v>
      </c>
      <c r="H14" s="395" t="s">
        <v>83</v>
      </c>
      <c r="I14" s="785">
        <v>2</v>
      </c>
      <c r="J14" s="848" t="s">
        <v>615</v>
      </c>
      <c r="K14" s="58"/>
      <c r="L14" s="58"/>
      <c r="M14" s="58"/>
      <c r="N14" s="58"/>
      <c r="O14" s="58"/>
      <c r="P14" s="58"/>
      <c r="Q14" s="58"/>
      <c r="R14" s="58"/>
      <c r="S14" s="58"/>
      <c r="T14" s="58"/>
    </row>
    <row r="15" spans="1:22" s="21" customFormat="1" ht="14.25" customHeight="1" x14ac:dyDescent="0.2">
      <c r="A15" s="108">
        <v>2</v>
      </c>
      <c r="B15" s="391" t="s">
        <v>602</v>
      </c>
      <c r="C15" s="392" t="s">
        <v>967</v>
      </c>
      <c r="D15" s="526">
        <v>43026</v>
      </c>
      <c r="E15" s="393">
        <v>14.5</v>
      </c>
      <c r="F15" s="393">
        <v>8.84</v>
      </c>
      <c r="G15" s="394">
        <v>23.34</v>
      </c>
      <c r="H15" s="395" t="s">
        <v>83</v>
      </c>
      <c r="I15" s="573">
        <v>1</v>
      </c>
      <c r="J15" s="848" t="s">
        <v>615</v>
      </c>
      <c r="K15" s="380"/>
      <c r="L15" s="380"/>
      <c r="M15" s="380"/>
      <c r="N15" s="380"/>
      <c r="O15" s="380"/>
      <c r="P15" s="380"/>
      <c r="Q15" s="380"/>
      <c r="R15" s="380"/>
      <c r="S15" s="380"/>
      <c r="T15" s="58"/>
      <c r="U15" s="2"/>
      <c r="V15" s="2"/>
    </row>
    <row r="16" spans="1:22" ht="15" customHeight="1" x14ac:dyDescent="0.2">
      <c r="A16" s="180">
        <v>3</v>
      </c>
      <c r="B16" s="391" t="s">
        <v>603</v>
      </c>
      <c r="C16" s="392" t="s">
        <v>1414</v>
      </c>
      <c r="D16" s="392" t="s">
        <v>519</v>
      </c>
      <c r="E16" s="393">
        <v>14.43</v>
      </c>
      <c r="F16" s="393">
        <v>8.42</v>
      </c>
      <c r="G16" s="394">
        <v>22.85</v>
      </c>
      <c r="H16" s="395" t="s">
        <v>84</v>
      </c>
      <c r="I16" s="573">
        <v>3</v>
      </c>
      <c r="J16" s="848" t="s">
        <v>615</v>
      </c>
      <c r="L16" s="378" t="s">
        <v>301</v>
      </c>
      <c r="N16" s="379"/>
      <c r="O16" s="379"/>
      <c r="Q16" s="379" t="s">
        <v>301</v>
      </c>
      <c r="R16" s="379" t="s">
        <v>301</v>
      </c>
      <c r="S16" s="379" t="s">
        <v>301</v>
      </c>
      <c r="T16" s="115"/>
      <c r="U16" s="2"/>
      <c r="V16" s="2"/>
    </row>
    <row r="17" spans="1:20" ht="12.75" customHeight="1" x14ac:dyDescent="0.2">
      <c r="A17" s="108">
        <v>4</v>
      </c>
      <c r="B17" s="391" t="s">
        <v>603</v>
      </c>
      <c r="C17" s="392" t="s">
        <v>1414</v>
      </c>
      <c r="D17" s="392" t="s">
        <v>606</v>
      </c>
      <c r="E17" s="393">
        <v>14.33</v>
      </c>
      <c r="F17" s="393">
        <v>8.5</v>
      </c>
      <c r="G17" s="394">
        <v>22.83</v>
      </c>
      <c r="H17" s="395" t="s">
        <v>84</v>
      </c>
      <c r="I17" s="573">
        <v>5</v>
      </c>
      <c r="J17" s="848" t="s">
        <v>615</v>
      </c>
      <c r="L17" s="377" t="s">
        <v>301</v>
      </c>
      <c r="N17" s="376"/>
      <c r="O17" s="376"/>
      <c r="Q17" s="376" t="s">
        <v>301</v>
      </c>
      <c r="R17" s="376" t="s">
        <v>301</v>
      </c>
      <c r="S17" s="376" t="s">
        <v>301</v>
      </c>
      <c r="T17" s="57"/>
    </row>
    <row r="18" spans="1:20" ht="18" customHeight="1" x14ac:dyDescent="0.2">
      <c r="A18" s="180">
        <v>5</v>
      </c>
      <c r="B18" s="391" t="s">
        <v>607</v>
      </c>
      <c r="C18" s="392" t="s">
        <v>608</v>
      </c>
      <c r="D18" s="396" t="s">
        <v>367</v>
      </c>
      <c r="E18" s="393">
        <v>14.48</v>
      </c>
      <c r="F18" s="393">
        <v>8.35</v>
      </c>
      <c r="G18" s="394">
        <v>22.83</v>
      </c>
      <c r="H18" s="395" t="s">
        <v>84</v>
      </c>
      <c r="I18" s="573">
        <v>6</v>
      </c>
      <c r="J18" s="848" t="s">
        <v>615</v>
      </c>
      <c r="L18" s="377" t="s">
        <v>301</v>
      </c>
      <c r="N18" s="376"/>
      <c r="O18" s="376"/>
      <c r="Q18" s="376" t="s">
        <v>301</v>
      </c>
      <c r="R18" s="376" t="s">
        <v>301</v>
      </c>
      <c r="S18" s="376" t="s">
        <v>301</v>
      </c>
      <c r="T18" s="55"/>
    </row>
    <row r="19" spans="1:20" ht="13.5" customHeight="1" x14ac:dyDescent="0.2">
      <c r="A19" s="108">
        <v>6</v>
      </c>
      <c r="B19" s="391" t="s">
        <v>613</v>
      </c>
      <c r="C19" s="392" t="s">
        <v>807</v>
      </c>
      <c r="D19" s="396" t="s">
        <v>367</v>
      </c>
      <c r="E19" s="393">
        <v>14.49</v>
      </c>
      <c r="F19" s="393">
        <v>8.31</v>
      </c>
      <c r="G19" s="394">
        <v>22.8</v>
      </c>
      <c r="H19" s="395" t="s">
        <v>84</v>
      </c>
      <c r="I19" s="573">
        <v>10</v>
      </c>
      <c r="J19" s="848" t="s">
        <v>615</v>
      </c>
      <c r="L19" s="377" t="s">
        <v>301</v>
      </c>
      <c r="N19" s="376"/>
      <c r="O19" s="376"/>
      <c r="Q19" s="376" t="s">
        <v>301</v>
      </c>
      <c r="R19" s="376" t="s">
        <v>301</v>
      </c>
      <c r="S19" s="376" t="s">
        <v>301</v>
      </c>
      <c r="T19" s="55"/>
    </row>
    <row r="20" spans="1:20" ht="17.25" customHeight="1" x14ac:dyDescent="0.2">
      <c r="A20" s="180">
        <v>7</v>
      </c>
      <c r="B20" s="391" t="s">
        <v>609</v>
      </c>
      <c r="C20" s="392" t="s">
        <v>610</v>
      </c>
      <c r="D20" s="642" t="s">
        <v>1403</v>
      </c>
      <c r="E20" s="393">
        <v>14.39</v>
      </c>
      <c r="F20" s="393">
        <v>8.18</v>
      </c>
      <c r="G20" s="394">
        <v>22.57</v>
      </c>
      <c r="H20" s="395" t="s">
        <v>84</v>
      </c>
      <c r="I20" s="573">
        <v>7</v>
      </c>
      <c r="J20" s="848" t="s">
        <v>615</v>
      </c>
      <c r="L20" s="377" t="s">
        <v>301</v>
      </c>
      <c r="N20" s="376"/>
      <c r="O20" s="376"/>
      <c r="Q20" s="376" t="s">
        <v>301</v>
      </c>
      <c r="R20" s="376" t="s">
        <v>301</v>
      </c>
      <c r="S20" s="376" t="s">
        <v>301</v>
      </c>
      <c r="T20" s="55"/>
    </row>
    <row r="21" spans="1:20" ht="15.75" customHeight="1" x14ac:dyDescent="0.2">
      <c r="A21" s="108">
        <v>8</v>
      </c>
      <c r="B21" s="391" t="s">
        <v>612</v>
      </c>
      <c r="C21" s="392" t="s">
        <v>1415</v>
      </c>
      <c r="D21" s="396" t="s">
        <v>367</v>
      </c>
      <c r="E21" s="393">
        <v>14.4</v>
      </c>
      <c r="F21" s="393">
        <v>8.1</v>
      </c>
      <c r="G21" s="394">
        <v>22.5</v>
      </c>
      <c r="H21" s="395" t="s">
        <v>84</v>
      </c>
      <c r="I21" s="573">
        <v>9</v>
      </c>
      <c r="J21" s="848" t="s">
        <v>615</v>
      </c>
      <c r="L21" s="377" t="s">
        <v>301</v>
      </c>
      <c r="N21" s="376"/>
      <c r="O21" s="376"/>
      <c r="Q21" s="376" t="s">
        <v>301</v>
      </c>
      <c r="R21" s="376" t="s">
        <v>301</v>
      </c>
      <c r="S21" s="376" t="s">
        <v>301</v>
      </c>
      <c r="T21" s="55"/>
    </row>
    <row r="22" spans="1:20" ht="15.75" customHeight="1" x14ac:dyDescent="0.2">
      <c r="A22" s="180">
        <v>9</v>
      </c>
      <c r="B22" s="391" t="s">
        <v>603</v>
      </c>
      <c r="C22" s="392" t="s">
        <v>1416</v>
      </c>
      <c r="D22" s="392" t="s">
        <v>605</v>
      </c>
      <c r="E22" s="393">
        <v>14.06</v>
      </c>
      <c r="F22" s="393">
        <v>8.26</v>
      </c>
      <c r="G22" s="394">
        <v>22.32</v>
      </c>
      <c r="H22" s="395" t="s">
        <v>85</v>
      </c>
      <c r="I22" s="573">
        <v>4</v>
      </c>
      <c r="J22" s="848" t="s">
        <v>615</v>
      </c>
      <c r="L22" s="377" t="s">
        <v>301</v>
      </c>
      <c r="N22" s="376"/>
      <c r="O22" s="376"/>
      <c r="Q22" s="376" t="s">
        <v>301</v>
      </c>
      <c r="R22" s="376" t="s">
        <v>301</v>
      </c>
      <c r="S22" s="376" t="s">
        <v>301</v>
      </c>
      <c r="T22" s="55"/>
    </row>
    <row r="23" spans="1:20" ht="15.75" customHeight="1" x14ac:dyDescent="0.2">
      <c r="A23" s="108">
        <v>10</v>
      </c>
      <c r="B23" s="391" t="s">
        <v>611</v>
      </c>
      <c r="C23" s="392" t="s">
        <v>614</v>
      </c>
      <c r="D23" s="396" t="s">
        <v>483</v>
      </c>
      <c r="E23" s="393">
        <v>13.5</v>
      </c>
      <c r="F23" s="393">
        <v>8.1199999999999992</v>
      </c>
      <c r="G23" s="394">
        <v>21.62</v>
      </c>
      <c r="H23" s="395" t="s">
        <v>301</v>
      </c>
      <c r="I23" s="573">
        <v>8</v>
      </c>
      <c r="J23" s="848" t="s">
        <v>615</v>
      </c>
      <c r="L23" s="377" t="s">
        <v>301</v>
      </c>
      <c r="N23" s="376"/>
      <c r="O23" s="376"/>
      <c r="Q23" s="376" t="s">
        <v>301</v>
      </c>
      <c r="R23" s="376" t="s">
        <v>301</v>
      </c>
      <c r="S23" s="376" t="s">
        <v>301</v>
      </c>
      <c r="T23" s="55"/>
    </row>
    <row r="24" spans="1:20" ht="15.75" customHeight="1" x14ac:dyDescent="0.2">
      <c r="A24" s="108"/>
      <c r="B24" s="391"/>
      <c r="C24" s="392"/>
      <c r="D24" s="396"/>
      <c r="E24" s="393"/>
      <c r="F24" s="393"/>
      <c r="G24" s="394"/>
      <c r="H24" s="395"/>
      <c r="I24" s="573"/>
      <c r="J24" s="848"/>
      <c r="L24" s="921"/>
      <c r="N24" s="572"/>
      <c r="O24" s="572"/>
      <c r="Q24" s="572"/>
      <c r="R24" s="572"/>
      <c r="S24" s="572"/>
      <c r="T24" s="115"/>
    </row>
    <row r="25" spans="1:20" s="2" customFormat="1" ht="14.25" customHeight="1" x14ac:dyDescent="0.2">
      <c r="A25" s="180">
        <v>1</v>
      </c>
      <c r="B25" s="391" t="s">
        <v>1031</v>
      </c>
      <c r="C25" s="392" t="s">
        <v>1036</v>
      </c>
      <c r="D25" s="396" t="s">
        <v>1032</v>
      </c>
      <c r="E25" s="393">
        <v>14.31</v>
      </c>
      <c r="F25" s="393">
        <v>8.41</v>
      </c>
      <c r="G25" s="394">
        <v>22.72</v>
      </c>
      <c r="H25" s="395" t="s">
        <v>84</v>
      </c>
      <c r="I25" s="783">
        <v>3</v>
      </c>
      <c r="J25" s="847" t="s">
        <v>996</v>
      </c>
      <c r="K25" s="380"/>
      <c r="L25" s="380"/>
      <c r="M25" s="380"/>
      <c r="N25" s="380"/>
      <c r="O25" s="380"/>
      <c r="P25" s="380"/>
      <c r="Q25" s="380"/>
      <c r="R25" s="380"/>
      <c r="S25" s="572"/>
      <c r="T25" s="115"/>
    </row>
    <row r="26" spans="1:20" ht="15" customHeight="1" x14ac:dyDescent="0.2">
      <c r="A26" s="108">
        <v>2</v>
      </c>
      <c r="B26" s="391" t="s">
        <v>1037</v>
      </c>
      <c r="C26" s="392" t="s">
        <v>1038</v>
      </c>
      <c r="D26" s="392" t="s">
        <v>529</v>
      </c>
      <c r="E26" s="393">
        <v>14.26</v>
      </c>
      <c r="F26" s="393">
        <v>8.31</v>
      </c>
      <c r="G26" s="394">
        <v>22.57</v>
      </c>
      <c r="H26" s="395" t="s">
        <v>84</v>
      </c>
      <c r="I26" s="783">
        <v>5</v>
      </c>
      <c r="J26" s="847" t="s">
        <v>996</v>
      </c>
      <c r="L26" s="379"/>
      <c r="M26" s="379"/>
      <c r="N26" s="379"/>
      <c r="P26" s="379" t="s">
        <v>301</v>
      </c>
      <c r="Q26" s="379" t="s">
        <v>301</v>
      </c>
      <c r="R26" s="379" t="s">
        <v>301</v>
      </c>
      <c r="S26" s="57"/>
      <c r="T26" s="57"/>
    </row>
    <row r="27" spans="1:20" ht="15" customHeight="1" x14ac:dyDescent="0.2">
      <c r="A27" s="180">
        <v>3</v>
      </c>
      <c r="B27" s="391" t="s">
        <v>1034</v>
      </c>
      <c r="C27" s="392" t="s">
        <v>1035</v>
      </c>
      <c r="D27" s="392" t="s">
        <v>672</v>
      </c>
      <c r="E27" s="393">
        <v>14.17</v>
      </c>
      <c r="F27" s="393">
        <v>8.3800000000000008</v>
      </c>
      <c r="G27" s="394">
        <v>22.55</v>
      </c>
      <c r="H27" s="395" t="s">
        <v>84</v>
      </c>
      <c r="I27" s="783">
        <v>2</v>
      </c>
      <c r="J27" s="847" t="s">
        <v>996</v>
      </c>
      <c r="L27" s="376"/>
      <c r="M27" s="376"/>
      <c r="N27" s="376"/>
      <c r="P27" s="376" t="s">
        <v>301</v>
      </c>
      <c r="Q27" s="376" t="s">
        <v>301</v>
      </c>
      <c r="R27" s="376" t="s">
        <v>301</v>
      </c>
      <c r="S27" s="55"/>
      <c r="T27" s="55"/>
    </row>
    <row r="28" spans="1:20" ht="15" customHeight="1" x14ac:dyDescent="0.2">
      <c r="A28" s="108">
        <v>4</v>
      </c>
      <c r="B28" s="391" t="s">
        <v>1031</v>
      </c>
      <c r="C28" s="392" t="s">
        <v>1036</v>
      </c>
      <c r="D28" s="396" t="s">
        <v>1032</v>
      </c>
      <c r="E28" s="393">
        <v>14.24</v>
      </c>
      <c r="F28" s="393">
        <v>7.99</v>
      </c>
      <c r="G28" s="394">
        <v>22.23</v>
      </c>
      <c r="H28" s="395" t="s">
        <v>85</v>
      </c>
      <c r="I28" s="783">
        <v>4</v>
      </c>
      <c r="J28" s="847" t="s">
        <v>996</v>
      </c>
      <c r="L28" s="376"/>
      <c r="M28" s="376"/>
      <c r="N28" s="376"/>
      <c r="P28" s="376" t="s">
        <v>301</v>
      </c>
      <c r="Q28" s="376" t="s">
        <v>301</v>
      </c>
      <c r="R28" s="376" t="s">
        <v>301</v>
      </c>
      <c r="S28" s="55"/>
      <c r="T28" s="55"/>
    </row>
    <row r="29" spans="1:20" ht="15" customHeight="1" x14ac:dyDescent="0.2">
      <c r="A29" s="180">
        <v>5</v>
      </c>
      <c r="B29" s="391" t="s">
        <v>1031</v>
      </c>
      <c r="C29" s="392" t="s">
        <v>1033</v>
      </c>
      <c r="D29" s="396" t="s">
        <v>1032</v>
      </c>
      <c r="E29" s="393">
        <v>14.26</v>
      </c>
      <c r="F29" s="393">
        <v>7.74</v>
      </c>
      <c r="G29" s="394">
        <v>22</v>
      </c>
      <c r="H29" s="395" t="s">
        <v>85</v>
      </c>
      <c r="I29" s="783">
        <v>1</v>
      </c>
      <c r="J29" s="847" t="s">
        <v>996</v>
      </c>
      <c r="L29" s="376"/>
      <c r="M29" s="376"/>
      <c r="N29" s="376"/>
      <c r="P29" s="376" t="s">
        <v>301</v>
      </c>
      <c r="Q29" s="376" t="s">
        <v>301</v>
      </c>
      <c r="R29" s="376" t="s">
        <v>301</v>
      </c>
      <c r="S29" s="55"/>
      <c r="T29" s="55"/>
    </row>
    <row r="30" spans="1:20" ht="15" customHeight="1" thickBot="1" x14ac:dyDescent="0.25">
      <c r="A30" s="922"/>
      <c r="B30" s="391"/>
      <c r="C30" s="392"/>
      <c r="D30" s="396"/>
      <c r="E30" s="393"/>
      <c r="F30" s="393"/>
      <c r="G30" s="394"/>
      <c r="H30" s="395"/>
      <c r="I30" s="783"/>
      <c r="J30" s="847"/>
      <c r="L30" s="572"/>
      <c r="M30" s="572"/>
      <c r="N30" s="572"/>
      <c r="P30" s="572"/>
      <c r="Q30" s="572"/>
      <c r="R30" s="572"/>
      <c r="S30" s="115"/>
      <c r="T30" s="115"/>
    </row>
    <row r="31" spans="1:20" ht="14.25" customHeight="1" x14ac:dyDescent="0.2">
      <c r="A31" s="712">
        <v>1</v>
      </c>
      <c r="B31" s="713" t="s">
        <v>1508</v>
      </c>
      <c r="C31" s="714" t="s">
        <v>1427</v>
      </c>
      <c r="D31" s="715">
        <v>43415</v>
      </c>
      <c r="E31" s="716">
        <v>14.64</v>
      </c>
      <c r="F31" s="716">
        <v>8.3000000000000007</v>
      </c>
      <c r="G31" s="717">
        <v>22.94</v>
      </c>
      <c r="H31" s="718" t="s">
        <v>84</v>
      </c>
      <c r="I31" s="719"/>
      <c r="J31" s="846" t="s">
        <v>1506</v>
      </c>
      <c r="K31" s="720"/>
      <c r="L31" s="720"/>
      <c r="M31" s="720"/>
      <c r="N31" s="720"/>
      <c r="O31" s="720"/>
      <c r="P31" s="720"/>
      <c r="Q31" s="720"/>
      <c r="R31" s="720"/>
      <c r="S31" s="720"/>
      <c r="T31" s="721"/>
    </row>
    <row r="32" spans="1:20" ht="15.75" customHeight="1" x14ac:dyDescent="0.2">
      <c r="A32" s="647">
        <v>2</v>
      </c>
      <c r="B32" s="713" t="s">
        <v>1509</v>
      </c>
      <c r="C32" s="722" t="s">
        <v>1482</v>
      </c>
      <c r="D32" s="714">
        <v>2018</v>
      </c>
      <c r="E32" s="716">
        <v>14.08</v>
      </c>
      <c r="F32" s="716">
        <v>8.02</v>
      </c>
      <c r="G32" s="717">
        <v>22.1</v>
      </c>
      <c r="H32" s="718" t="s">
        <v>85</v>
      </c>
      <c r="I32" s="719"/>
      <c r="J32" s="846" t="s">
        <v>1506</v>
      </c>
      <c r="L32" s="723"/>
      <c r="N32" s="724"/>
      <c r="O32" s="724"/>
      <c r="Q32" s="724"/>
      <c r="R32" s="724"/>
      <c r="S32" s="724"/>
      <c r="T32" s="725"/>
    </row>
    <row r="33" spans="1:20" x14ac:dyDescent="0.2">
      <c r="A33" s="29"/>
      <c r="B33" s="383"/>
      <c r="C33" s="115"/>
      <c r="D33" s="384"/>
      <c r="E33" s="385"/>
      <c r="F33" s="385"/>
      <c r="G33" s="386"/>
      <c r="H33" s="387"/>
      <c r="I33" s="381"/>
      <c r="M33" s="56"/>
      <c r="N33" s="55"/>
      <c r="O33" s="55"/>
      <c r="P33" s="55"/>
      <c r="Q33" s="55"/>
      <c r="R33" s="55"/>
      <c r="S33" s="55"/>
      <c r="T33" s="55"/>
    </row>
    <row r="34" spans="1:20" x14ac:dyDescent="0.2">
      <c r="A34" s="382"/>
      <c r="B34" s="383"/>
      <c r="C34" s="115"/>
      <c r="D34" s="384"/>
      <c r="E34" s="385"/>
      <c r="F34" s="385"/>
      <c r="G34" s="386"/>
      <c r="H34" s="387"/>
      <c r="I34" s="381"/>
      <c r="M34" s="56"/>
      <c r="N34" s="55"/>
      <c r="O34" s="55"/>
      <c r="P34" s="55"/>
      <c r="Q34" s="55"/>
      <c r="R34" s="55"/>
      <c r="S34" s="55"/>
      <c r="T34" s="55"/>
    </row>
    <row r="35" spans="1:20" x14ac:dyDescent="0.2">
      <c r="A35" s="29"/>
      <c r="B35" s="383"/>
      <c r="C35" s="115"/>
      <c r="D35" s="384"/>
      <c r="E35" s="385"/>
      <c r="F35" s="385"/>
      <c r="G35" s="386"/>
      <c r="H35" s="387"/>
      <c r="I35" s="381"/>
      <c r="M35" s="56"/>
      <c r="N35" s="55"/>
      <c r="O35" s="55"/>
      <c r="P35" s="55"/>
      <c r="Q35" s="55"/>
      <c r="R35" s="55"/>
      <c r="S35" s="55"/>
      <c r="T35" s="55"/>
    </row>
    <row r="36" spans="1:20" x14ac:dyDescent="0.2">
      <c r="A36" s="382"/>
      <c r="B36" s="383"/>
      <c r="C36" s="115"/>
      <c r="D36" s="384"/>
      <c r="E36" s="385"/>
      <c r="F36" s="385"/>
      <c r="G36" s="386"/>
      <c r="H36" s="387"/>
      <c r="I36" s="381"/>
      <c r="M36" s="56"/>
      <c r="N36" s="55"/>
      <c r="O36" s="55"/>
      <c r="P36" s="55"/>
      <c r="Q36" s="55"/>
      <c r="R36" s="55"/>
      <c r="S36" s="55"/>
      <c r="T36" s="55"/>
    </row>
    <row r="37" spans="1:20" x14ac:dyDescent="0.2">
      <c r="A37" s="29"/>
      <c r="B37" s="383"/>
      <c r="C37" s="115"/>
      <c r="D37" s="384"/>
      <c r="E37" s="385"/>
      <c r="F37" s="385"/>
      <c r="G37" s="386"/>
      <c r="H37" s="387"/>
      <c r="I37" s="381"/>
      <c r="M37" s="56"/>
      <c r="N37" s="55"/>
      <c r="O37" s="55"/>
      <c r="P37" s="55"/>
      <c r="Q37" s="55"/>
      <c r="R37" s="55"/>
      <c r="S37" s="55"/>
      <c r="T37" s="55"/>
    </row>
    <row r="38" spans="1:20" x14ac:dyDescent="0.2">
      <c r="A38" s="382"/>
      <c r="B38" s="383"/>
      <c r="C38" s="115"/>
      <c r="D38" s="384"/>
      <c r="E38" s="385"/>
      <c r="F38" s="385"/>
      <c r="G38" s="386"/>
      <c r="H38" s="387"/>
      <c r="I38" s="381"/>
      <c r="M38" s="56"/>
      <c r="N38" s="55"/>
      <c r="O38" s="55"/>
      <c r="P38" s="55"/>
      <c r="Q38" s="55"/>
      <c r="R38" s="55"/>
      <c r="S38" s="55"/>
      <c r="T38" s="55"/>
    </row>
    <row r="39" spans="1:20" x14ac:dyDescent="0.2">
      <c r="A39" s="29"/>
      <c r="B39" s="383"/>
      <c r="C39" s="115"/>
      <c r="D39" s="384"/>
      <c r="E39" s="385"/>
      <c r="F39" s="385"/>
      <c r="G39" s="386"/>
      <c r="H39" s="387"/>
      <c r="I39" s="381"/>
      <c r="M39" s="56"/>
      <c r="N39" s="55"/>
      <c r="O39" s="55"/>
      <c r="P39" s="55"/>
      <c r="Q39" s="55"/>
      <c r="R39" s="55"/>
      <c r="S39" s="55"/>
      <c r="T39" s="55"/>
    </row>
    <row r="40" spans="1:20" x14ac:dyDescent="0.2">
      <c r="A40" s="382"/>
      <c r="B40" s="388"/>
      <c r="C40" s="115"/>
      <c r="D40" s="384"/>
      <c r="E40" s="223"/>
      <c r="F40" s="223"/>
      <c r="G40" s="10"/>
      <c r="H40" s="5"/>
      <c r="I40" s="381"/>
      <c r="M40" s="56"/>
      <c r="N40" s="55"/>
      <c r="O40" s="55"/>
      <c r="P40" s="55"/>
      <c r="Q40" s="55"/>
      <c r="R40" s="55"/>
      <c r="S40" s="55"/>
      <c r="T40" s="55"/>
    </row>
    <row r="41" spans="1:20" x14ac:dyDescent="0.2">
      <c r="A41" s="29"/>
      <c r="B41" s="383"/>
      <c r="C41" s="115"/>
      <c r="D41" s="384"/>
      <c r="E41" s="385"/>
      <c r="F41" s="385"/>
      <c r="G41" s="386"/>
      <c r="H41" s="387"/>
      <c r="I41" s="381"/>
      <c r="M41" s="56"/>
      <c r="N41" s="55"/>
      <c r="O41" s="55"/>
      <c r="P41" s="55"/>
      <c r="Q41" s="55"/>
      <c r="R41" s="55"/>
      <c r="S41" s="55"/>
      <c r="T41" s="55"/>
    </row>
    <row r="42" spans="1:20" x14ac:dyDescent="0.2">
      <c r="A42" s="382"/>
      <c r="B42" s="383"/>
      <c r="C42" s="115"/>
      <c r="D42" s="384"/>
      <c r="E42" s="385"/>
      <c r="F42" s="385"/>
      <c r="G42" s="386"/>
      <c r="H42" s="387"/>
      <c r="I42" s="381"/>
      <c r="M42" s="56"/>
      <c r="N42" s="55"/>
      <c r="O42" s="55"/>
      <c r="P42" s="55"/>
      <c r="Q42" s="55"/>
      <c r="R42" s="55"/>
      <c r="S42" s="55"/>
      <c r="T42" s="55"/>
    </row>
    <row r="43" spans="1:20" x14ac:dyDescent="0.2">
      <c r="A43" s="29"/>
      <c r="B43" s="383"/>
      <c r="C43" s="115"/>
      <c r="D43" s="384"/>
      <c r="E43" s="385"/>
      <c r="F43" s="385"/>
      <c r="G43" s="386"/>
      <c r="H43" s="387"/>
      <c r="I43" s="381"/>
      <c r="M43" s="56"/>
      <c r="N43" s="55"/>
      <c r="O43" s="55"/>
      <c r="P43" s="55"/>
      <c r="Q43" s="55"/>
      <c r="R43" s="55"/>
      <c r="S43" s="55"/>
      <c r="T43" s="55"/>
    </row>
    <row r="44" spans="1:20" ht="13.5" customHeight="1" x14ac:dyDescent="0.2">
      <c r="A44" s="382"/>
      <c r="B44" s="383"/>
      <c r="C44" s="115"/>
      <c r="D44" s="384"/>
      <c r="E44" s="385"/>
      <c r="F44" s="385"/>
      <c r="G44" s="386"/>
      <c r="H44" s="387"/>
      <c r="I44" s="381"/>
      <c r="M44" s="56"/>
      <c r="N44" s="55"/>
      <c r="O44" s="55"/>
      <c r="P44" s="55"/>
      <c r="Q44" s="55"/>
      <c r="R44" s="55"/>
      <c r="S44" s="55"/>
      <c r="T44" s="55"/>
    </row>
    <row r="45" spans="1:20" x14ac:dyDescent="0.2">
      <c r="A45" s="29"/>
      <c r="B45" s="383"/>
      <c r="C45" s="115"/>
      <c r="D45" s="390"/>
      <c r="E45" s="385"/>
      <c r="F45" s="385"/>
      <c r="G45" s="386"/>
      <c r="H45" s="387"/>
      <c r="I45" s="381"/>
      <c r="M45" s="56"/>
      <c r="N45" s="55"/>
      <c r="O45" s="55"/>
      <c r="P45" s="55"/>
      <c r="Q45" s="55"/>
      <c r="R45" s="55"/>
      <c r="S45" s="55"/>
      <c r="T45" s="55"/>
    </row>
    <row r="46" spans="1:20" x14ac:dyDescent="0.2">
      <c r="A46" s="382"/>
      <c r="B46" s="383"/>
      <c r="C46" s="115"/>
      <c r="D46" s="384"/>
      <c r="E46" s="385"/>
      <c r="F46" s="385"/>
      <c r="G46" s="386"/>
      <c r="H46" s="387"/>
      <c r="I46" s="381"/>
    </row>
    <row r="47" spans="1:20" x14ac:dyDescent="0.2">
      <c r="A47" s="29"/>
      <c r="B47" s="383"/>
      <c r="C47" s="115"/>
      <c r="D47" s="384"/>
      <c r="E47" s="385"/>
      <c r="F47" s="385"/>
      <c r="G47" s="386"/>
      <c r="H47" s="387"/>
      <c r="I47" s="381"/>
    </row>
    <row r="48" spans="1:20" x14ac:dyDescent="0.2">
      <c r="A48" s="382"/>
      <c r="B48" s="383"/>
      <c r="C48" s="115"/>
      <c r="D48" s="384"/>
      <c r="E48" s="385"/>
      <c r="F48" s="385"/>
      <c r="G48" s="386"/>
      <c r="H48" s="387"/>
      <c r="I48" s="381"/>
    </row>
    <row r="49" spans="1:9" x14ac:dyDescent="0.2">
      <c r="A49" s="29"/>
      <c r="B49" s="383"/>
      <c r="C49" s="115"/>
      <c r="D49" s="384"/>
      <c r="E49" s="385"/>
      <c r="F49" s="385"/>
      <c r="G49" s="386"/>
      <c r="H49" s="387"/>
      <c r="I49" s="381"/>
    </row>
    <row r="50" spans="1:9" x14ac:dyDescent="0.2">
      <c r="A50" s="382"/>
      <c r="B50" s="383"/>
      <c r="C50" s="115"/>
      <c r="D50" s="384"/>
      <c r="E50" s="385"/>
      <c r="F50" s="385"/>
      <c r="G50" s="386"/>
      <c r="H50" s="387"/>
      <c r="I50" s="381"/>
    </row>
    <row r="51" spans="1:9" x14ac:dyDescent="0.2">
      <c r="A51" s="29"/>
      <c r="B51" s="383"/>
      <c r="C51" s="115"/>
      <c r="D51" s="390"/>
      <c r="E51" s="385"/>
      <c r="F51" s="385"/>
      <c r="G51" s="386"/>
      <c r="H51" s="387"/>
      <c r="I51" s="381"/>
    </row>
    <row r="52" spans="1:9" x14ac:dyDescent="0.2">
      <c r="A52" s="382"/>
      <c r="B52" s="383"/>
      <c r="C52" s="115"/>
      <c r="D52" s="384"/>
      <c r="E52" s="385"/>
      <c r="F52" s="385"/>
      <c r="G52" s="386"/>
      <c r="H52" s="387"/>
      <c r="I52" s="381"/>
    </row>
    <row r="53" spans="1:9" x14ac:dyDescent="0.2">
      <c r="A53" s="29"/>
      <c r="B53" s="383"/>
      <c r="C53" s="115"/>
      <c r="D53" s="384"/>
      <c r="E53" s="385"/>
      <c r="F53" s="385"/>
      <c r="G53" s="386"/>
      <c r="H53" s="387"/>
      <c r="I53" s="381"/>
    </row>
    <row r="54" spans="1:9" x14ac:dyDescent="0.2">
      <c r="A54" s="382"/>
      <c r="B54" s="383"/>
      <c r="C54" s="115"/>
      <c r="D54" s="384"/>
      <c r="E54" s="385"/>
      <c r="F54" s="385"/>
      <c r="G54" s="386"/>
      <c r="H54" s="387"/>
      <c r="I54" s="381"/>
    </row>
    <row r="55" spans="1:9" x14ac:dyDescent="0.2">
      <c r="A55" s="29"/>
      <c r="B55" s="383"/>
      <c r="C55" s="115"/>
      <c r="D55" s="384"/>
      <c r="E55" s="385"/>
      <c r="F55" s="385"/>
      <c r="G55" s="386"/>
      <c r="H55" s="387"/>
      <c r="I55" s="381"/>
    </row>
    <row r="56" spans="1:9" x14ac:dyDescent="0.2">
      <c r="A56" s="382"/>
      <c r="B56" s="383"/>
      <c r="C56" s="115"/>
      <c r="D56" s="384"/>
      <c r="E56" s="385"/>
      <c r="F56" s="385"/>
      <c r="G56" s="386"/>
      <c r="H56" s="387"/>
      <c r="I56" s="381"/>
    </row>
    <row r="57" spans="1:9" x14ac:dyDescent="0.2">
      <c r="A57" s="29"/>
      <c r="B57" s="383"/>
      <c r="C57" s="115"/>
      <c r="D57" s="384"/>
      <c r="E57" s="385"/>
      <c r="F57" s="385"/>
      <c r="G57" s="386"/>
      <c r="H57" s="387"/>
      <c r="I57" s="381"/>
    </row>
    <row r="58" spans="1:9" ht="14.25" customHeight="1" x14ac:dyDescent="0.2">
      <c r="A58" s="382"/>
      <c r="B58" s="383"/>
      <c r="C58" s="115"/>
      <c r="D58" s="384"/>
      <c r="E58" s="385"/>
      <c r="F58" s="385"/>
      <c r="G58" s="386"/>
      <c r="H58" s="387"/>
      <c r="I58" s="381"/>
    </row>
    <row r="59" spans="1:9" x14ac:dyDescent="0.2">
      <c r="A59" s="29"/>
      <c r="B59" s="388"/>
      <c r="C59" s="115"/>
      <c r="D59" s="58"/>
      <c r="E59" s="223"/>
      <c r="F59" s="223"/>
      <c r="G59" s="10"/>
      <c r="H59" s="387"/>
      <c r="I59" s="381"/>
    </row>
    <row r="60" spans="1:9" x14ac:dyDescent="0.2">
      <c r="A60" s="382"/>
      <c r="B60" s="383"/>
      <c r="C60" s="115"/>
      <c r="D60" s="384"/>
      <c r="E60" s="385"/>
      <c r="F60" s="385"/>
      <c r="G60" s="386"/>
      <c r="H60" s="387"/>
      <c r="I60" s="381"/>
    </row>
    <row r="61" spans="1:9" x14ac:dyDescent="0.2">
      <c r="A61" s="29"/>
      <c r="B61" s="383"/>
      <c r="C61" s="115"/>
      <c r="D61" s="384"/>
      <c r="E61" s="385"/>
      <c r="F61" s="385"/>
      <c r="G61" s="386"/>
      <c r="H61" s="387"/>
      <c r="I61" s="381"/>
    </row>
    <row r="62" spans="1:9" x14ac:dyDescent="0.2">
      <c r="A62" s="382"/>
      <c r="B62" s="383"/>
      <c r="C62" s="115"/>
      <c r="D62" s="384"/>
      <c r="E62" s="385"/>
      <c r="F62" s="385"/>
      <c r="G62" s="386"/>
      <c r="H62" s="387"/>
      <c r="I62" s="381"/>
    </row>
    <row r="63" spans="1:9" x14ac:dyDescent="0.2">
      <c r="A63" s="29"/>
      <c r="B63" s="383"/>
      <c r="C63" s="115"/>
      <c r="D63" s="384"/>
      <c r="E63" s="385"/>
      <c r="F63" s="385"/>
      <c r="G63" s="386"/>
      <c r="H63" s="387"/>
      <c r="I63" s="381"/>
    </row>
    <row r="64" spans="1:9" x14ac:dyDescent="0.2">
      <c r="A64" s="382"/>
      <c r="B64" s="383"/>
      <c r="C64" s="115"/>
      <c r="D64" s="384"/>
      <c r="E64" s="385"/>
      <c r="F64" s="385"/>
      <c r="G64" s="386"/>
      <c r="H64" s="387"/>
      <c r="I64" s="381"/>
    </row>
    <row r="65" spans="1:9" x14ac:dyDescent="0.2">
      <c r="A65" s="29"/>
      <c r="B65" s="383"/>
      <c r="C65" s="115"/>
      <c r="D65" s="384"/>
      <c r="E65" s="385"/>
      <c r="F65" s="385"/>
      <c r="G65" s="386"/>
      <c r="H65" s="387"/>
      <c r="I65" s="381"/>
    </row>
    <row r="66" spans="1:9" x14ac:dyDescent="0.2">
      <c r="A66" s="382"/>
      <c r="B66" s="383"/>
      <c r="C66" s="115"/>
      <c r="D66" s="384"/>
      <c r="E66" s="385"/>
      <c r="F66" s="385"/>
      <c r="G66" s="386"/>
      <c r="H66" s="387"/>
      <c r="I66" s="381"/>
    </row>
    <row r="67" spans="1:9" x14ac:dyDescent="0.2">
      <c r="A67" s="29"/>
      <c r="B67" s="383"/>
      <c r="C67" s="115"/>
      <c r="D67" s="384"/>
      <c r="E67" s="385"/>
      <c r="F67" s="385"/>
      <c r="G67" s="386"/>
      <c r="H67" s="387"/>
      <c r="I67" s="381"/>
    </row>
    <row r="68" spans="1:9" x14ac:dyDescent="0.2">
      <c r="A68" s="382"/>
      <c r="B68" s="383"/>
      <c r="C68" s="115"/>
      <c r="D68" s="390"/>
      <c r="E68" s="385"/>
      <c r="F68" s="385"/>
      <c r="G68" s="386"/>
      <c r="H68" s="387"/>
      <c r="I68" s="381"/>
    </row>
    <row r="69" spans="1:9" x14ac:dyDescent="0.2">
      <c r="A69" s="29"/>
      <c r="B69" s="103"/>
      <c r="C69" s="389"/>
      <c r="D69" s="8"/>
      <c r="E69" s="8"/>
      <c r="F69" s="8"/>
      <c r="G69" s="10"/>
      <c r="H69" s="387"/>
      <c r="I69" s="381"/>
    </row>
    <row r="70" spans="1:9" x14ac:dyDescent="0.2">
      <c r="A70" s="382"/>
      <c r="B70" s="383"/>
      <c r="C70" s="115"/>
      <c r="D70" s="384"/>
      <c r="E70" s="385"/>
      <c r="F70" s="385"/>
      <c r="G70" s="386"/>
      <c r="H70" s="387"/>
      <c r="I70" s="381"/>
    </row>
    <row r="71" spans="1:9" x14ac:dyDescent="0.2">
      <c r="A71" s="29"/>
      <c r="B71" s="383"/>
      <c r="C71" s="115"/>
      <c r="D71" s="384"/>
      <c r="E71" s="385"/>
      <c r="F71" s="385"/>
      <c r="G71" s="386"/>
      <c r="H71" s="387"/>
      <c r="I71" s="381"/>
    </row>
    <row r="72" spans="1:9" x14ac:dyDescent="0.2">
      <c r="A72" s="382"/>
      <c r="B72" s="383"/>
      <c r="C72" s="115"/>
      <c r="D72" s="384"/>
      <c r="E72" s="385"/>
      <c r="F72" s="385"/>
      <c r="G72" s="386"/>
      <c r="H72" s="387"/>
      <c r="I72" s="381"/>
    </row>
    <row r="73" spans="1:9" x14ac:dyDescent="0.2">
      <c r="A73" s="29"/>
      <c r="B73" s="383"/>
      <c r="C73" s="115"/>
      <c r="D73" s="384"/>
      <c r="E73" s="385"/>
      <c r="F73" s="385"/>
      <c r="G73" s="386"/>
      <c r="H73" s="387"/>
      <c r="I73" s="381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56"/>
  <sheetViews>
    <sheetView topLeftCell="A7" workbookViewId="0">
      <selection activeCell="K21" sqref="A13:K21"/>
    </sheetView>
  </sheetViews>
  <sheetFormatPr defaultRowHeight="12.75" x14ac:dyDescent="0.2"/>
  <cols>
    <col min="1" max="1" width="12.42578125" customWidth="1"/>
    <col min="2" max="2" width="21.7109375" customWidth="1"/>
    <col min="3" max="3" width="25.42578125" customWidth="1"/>
    <col min="4" max="4" width="10.42578125" customWidth="1"/>
    <col min="5" max="5" width="7.42578125" customWidth="1"/>
    <col min="6" max="6" width="7.140625" customWidth="1"/>
    <col min="8" max="8" width="5.7109375" customWidth="1"/>
    <col min="9" max="9" width="9.85546875" customWidth="1"/>
  </cols>
  <sheetData>
    <row r="2" spans="1:24" ht="63" x14ac:dyDescent="0.25">
      <c r="A2" s="805" t="s">
        <v>1517</v>
      </c>
      <c r="B2" s="168"/>
      <c r="C2" s="168" t="s">
        <v>162</v>
      </c>
      <c r="E2" s="168" t="s">
        <v>163</v>
      </c>
      <c r="F2" s="206"/>
      <c r="H2" s="206"/>
      <c r="I2" s="206"/>
    </row>
    <row r="4" spans="1:24" x14ac:dyDescent="0.2">
      <c r="A4" t="s">
        <v>2</v>
      </c>
      <c r="C4" t="s">
        <v>3</v>
      </c>
      <c r="E4" t="s">
        <v>4</v>
      </c>
    </row>
    <row r="5" spans="1:24" x14ac:dyDescent="0.2">
      <c r="A5" t="s">
        <v>5</v>
      </c>
      <c r="C5" t="s">
        <v>6</v>
      </c>
      <c r="E5" t="s">
        <v>7</v>
      </c>
    </row>
    <row r="6" spans="1:24" x14ac:dyDescent="0.2">
      <c r="A6" t="s">
        <v>8</v>
      </c>
      <c r="C6" t="s">
        <v>9</v>
      </c>
      <c r="E6" t="s">
        <v>10</v>
      </c>
    </row>
    <row r="7" spans="1:24" x14ac:dyDescent="0.2">
      <c r="A7" t="s">
        <v>11</v>
      </c>
      <c r="C7" t="s">
        <v>12</v>
      </c>
      <c r="E7" t="s">
        <v>13</v>
      </c>
    </row>
    <row r="8" spans="1:24" x14ac:dyDescent="0.2">
      <c r="A8" t="s">
        <v>149</v>
      </c>
      <c r="C8" t="s">
        <v>150</v>
      </c>
      <c r="E8" t="s">
        <v>151</v>
      </c>
    </row>
    <row r="9" spans="1:24" x14ac:dyDescent="0.2">
      <c r="A9" t="s">
        <v>152</v>
      </c>
      <c r="C9" t="s">
        <v>153</v>
      </c>
      <c r="E9" t="s">
        <v>154</v>
      </c>
    </row>
    <row r="10" spans="1:24" x14ac:dyDescent="0.2">
      <c r="A10" t="s">
        <v>155</v>
      </c>
      <c r="C10" t="s">
        <v>156</v>
      </c>
      <c r="E10" t="s">
        <v>157</v>
      </c>
    </row>
    <row r="11" spans="1:24" x14ac:dyDescent="0.2">
      <c r="A11" t="s">
        <v>158</v>
      </c>
      <c r="C11" t="s">
        <v>159</v>
      </c>
      <c r="E11" t="s">
        <v>158</v>
      </c>
    </row>
    <row r="12" spans="1:24" ht="13.5" thickBot="1" x14ac:dyDescent="0.25">
      <c r="I12" s="7"/>
    </row>
    <row r="13" spans="1:24" ht="13.5" thickBo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786">
        <v>8</v>
      </c>
      <c r="I13" s="923" t="s">
        <v>792</v>
      </c>
      <c r="J13" s="67"/>
      <c r="K13" s="67"/>
    </row>
    <row r="14" spans="1:24" hidden="1" x14ac:dyDescent="0.2">
      <c r="A14" s="11"/>
      <c r="B14" s="11"/>
      <c r="C14" s="11"/>
      <c r="D14" s="11"/>
      <c r="E14" s="11"/>
      <c r="F14" s="11"/>
      <c r="G14" s="102"/>
      <c r="H14" s="12"/>
      <c r="I14" s="924"/>
      <c r="J14" s="67"/>
      <c r="K14" s="67"/>
      <c r="W14" t="s">
        <v>164</v>
      </c>
    </row>
    <row r="15" spans="1:24" ht="15.75" customHeight="1" x14ac:dyDescent="0.2">
      <c r="A15" s="427">
        <v>1</v>
      </c>
      <c r="B15" s="528" t="s">
        <v>611</v>
      </c>
      <c r="C15" s="529" t="s">
        <v>808</v>
      </c>
      <c r="D15" s="532" t="s">
        <v>483</v>
      </c>
      <c r="E15" s="530">
        <v>16.5</v>
      </c>
      <c r="F15" s="530">
        <v>11.4</v>
      </c>
      <c r="G15" s="531">
        <v>27.9</v>
      </c>
      <c r="H15" s="787" t="s">
        <v>83</v>
      </c>
      <c r="I15" s="925">
        <v>2</v>
      </c>
      <c r="J15" s="67" t="s">
        <v>615</v>
      </c>
      <c r="K15" s="529" t="s">
        <v>552</v>
      </c>
      <c r="L15" s="44"/>
      <c r="M15" s="44"/>
      <c r="N15" s="44"/>
      <c r="O15" s="44"/>
      <c r="P15" s="44"/>
      <c r="Q15" s="44"/>
      <c r="R15" s="44"/>
      <c r="S15" s="44"/>
      <c r="T15" s="44"/>
      <c r="U15" s="21"/>
      <c r="V15" s="21"/>
      <c r="W15" s="21"/>
      <c r="X15" s="21"/>
    </row>
    <row r="16" spans="1:24" s="21" customFormat="1" ht="15.75" customHeight="1" x14ac:dyDescent="0.2">
      <c r="A16" s="427">
        <v>2</v>
      </c>
      <c r="B16" s="528" t="s">
        <v>659</v>
      </c>
      <c r="C16" s="529" t="s">
        <v>969</v>
      </c>
      <c r="D16" s="533" t="s">
        <v>997</v>
      </c>
      <c r="E16" s="530">
        <v>16.309999999999999</v>
      </c>
      <c r="F16" s="530">
        <v>10.91</v>
      </c>
      <c r="G16" s="531">
        <v>27.22</v>
      </c>
      <c r="H16" s="787" t="s">
        <v>83</v>
      </c>
      <c r="I16" s="925">
        <v>1</v>
      </c>
      <c r="J16" s="67" t="s">
        <v>615</v>
      </c>
      <c r="K16" s="845"/>
      <c r="L16" s="426"/>
      <c r="M16" s="426"/>
      <c r="N16" s="426"/>
      <c r="O16" s="426"/>
      <c r="P16" s="426"/>
      <c r="Q16" s="426"/>
      <c r="R16" s="426"/>
      <c r="S16" s="426"/>
      <c r="T16" s="101"/>
    </row>
    <row r="17" spans="1:24" ht="13.5" customHeight="1" x14ac:dyDescent="0.2">
      <c r="A17" s="427">
        <v>3</v>
      </c>
      <c r="B17" s="528" t="s">
        <v>660</v>
      </c>
      <c r="C17" s="529" t="s">
        <v>730</v>
      </c>
      <c r="D17" s="529" t="s">
        <v>661</v>
      </c>
      <c r="E17" s="530">
        <v>15.09</v>
      </c>
      <c r="F17" s="530">
        <v>10.5</v>
      </c>
      <c r="G17" s="531">
        <v>25.59</v>
      </c>
      <c r="H17" s="787" t="s">
        <v>84</v>
      </c>
      <c r="I17" s="925">
        <v>3</v>
      </c>
      <c r="J17" s="67" t="s">
        <v>615</v>
      </c>
      <c r="K17" s="67"/>
      <c r="N17" s="425"/>
      <c r="O17" s="425"/>
      <c r="P17" s="425"/>
      <c r="Q17" s="425" t="s">
        <v>301</v>
      </c>
      <c r="R17" s="425" t="s">
        <v>301</v>
      </c>
      <c r="S17" s="425" t="s">
        <v>301</v>
      </c>
      <c r="T17" s="43"/>
      <c r="U17" s="21"/>
      <c r="V17" s="21"/>
      <c r="W17" s="21"/>
      <c r="X17" s="21"/>
    </row>
    <row r="18" spans="1:24" ht="13.5" customHeight="1" x14ac:dyDescent="0.2">
      <c r="A18" s="427"/>
      <c r="B18" s="528"/>
      <c r="C18" s="529"/>
      <c r="D18" s="529"/>
      <c r="E18" s="530"/>
      <c r="F18" s="530"/>
      <c r="G18" s="531"/>
      <c r="H18" s="787"/>
      <c r="I18" s="789"/>
      <c r="J18" s="67"/>
      <c r="K18" s="67"/>
      <c r="N18" s="428"/>
      <c r="O18" s="428"/>
      <c r="P18" s="428"/>
      <c r="Q18" s="428"/>
      <c r="R18" s="428"/>
      <c r="S18" s="428"/>
      <c r="T18" s="101"/>
      <c r="U18" s="21"/>
      <c r="V18" s="21"/>
      <c r="W18" s="21"/>
      <c r="X18" s="21"/>
    </row>
    <row r="19" spans="1:24" s="2" customFormat="1" ht="14.25" customHeight="1" x14ac:dyDescent="0.2">
      <c r="A19" s="427">
        <v>1</v>
      </c>
      <c r="B19" s="528" t="s">
        <v>1001</v>
      </c>
      <c r="C19" s="529" t="s">
        <v>1002</v>
      </c>
      <c r="D19" s="532" t="s">
        <v>1003</v>
      </c>
      <c r="E19" s="530">
        <v>16.71</v>
      </c>
      <c r="F19" s="530">
        <v>11.23</v>
      </c>
      <c r="G19" s="531">
        <v>27.94</v>
      </c>
      <c r="H19" s="787" t="s">
        <v>83</v>
      </c>
      <c r="I19" s="789">
        <v>1</v>
      </c>
      <c r="J19" s="67" t="s">
        <v>996</v>
      </c>
      <c r="K19" s="845"/>
      <c r="L19" s="426"/>
      <c r="M19" s="426"/>
      <c r="N19" s="426"/>
      <c r="O19" s="426"/>
      <c r="P19" s="426"/>
      <c r="Q19" s="426"/>
      <c r="R19" s="426"/>
      <c r="S19" s="428"/>
      <c r="T19" s="101"/>
    </row>
    <row r="20" spans="1:24" ht="14.25" customHeight="1" x14ac:dyDescent="0.2">
      <c r="A20" s="427">
        <v>2</v>
      </c>
      <c r="B20" s="528" t="s">
        <v>1004</v>
      </c>
      <c r="C20" s="529" t="s">
        <v>978</v>
      </c>
      <c r="D20" s="529" t="s">
        <v>1007</v>
      </c>
      <c r="E20" s="530">
        <v>16.28</v>
      </c>
      <c r="F20" s="530">
        <v>11.36</v>
      </c>
      <c r="G20" s="531">
        <v>27.64</v>
      </c>
      <c r="H20" s="787" t="s">
        <v>83</v>
      </c>
      <c r="I20" s="789">
        <v>2</v>
      </c>
      <c r="J20" s="67" t="s">
        <v>996</v>
      </c>
      <c r="K20" s="67"/>
      <c r="M20" s="425"/>
      <c r="N20" s="425"/>
      <c r="O20" s="425"/>
      <c r="P20" s="425" t="s">
        <v>301</v>
      </c>
      <c r="Q20" s="425" t="s">
        <v>301</v>
      </c>
      <c r="R20" s="425" t="s">
        <v>301</v>
      </c>
      <c r="S20" s="527"/>
      <c r="T20" s="43"/>
      <c r="U20" s="21"/>
      <c r="V20" s="21"/>
      <c r="W20" s="21"/>
      <c r="X20" s="21"/>
    </row>
    <row r="21" spans="1:24" ht="14.25" customHeight="1" x14ac:dyDescent="0.2">
      <c r="A21" s="427">
        <v>3</v>
      </c>
      <c r="B21" s="528" t="s">
        <v>1005</v>
      </c>
      <c r="C21" s="529" t="s">
        <v>1006</v>
      </c>
      <c r="D21" s="529" t="s">
        <v>1008</v>
      </c>
      <c r="E21" s="530">
        <v>15.91</v>
      </c>
      <c r="F21" s="530">
        <v>10.79</v>
      </c>
      <c r="G21" s="531">
        <v>26.7</v>
      </c>
      <c r="H21" s="787" t="s">
        <v>83</v>
      </c>
      <c r="I21" s="789">
        <v>3</v>
      </c>
      <c r="J21" s="67" t="s">
        <v>996</v>
      </c>
      <c r="K21" s="67"/>
      <c r="M21" s="420"/>
      <c r="N21" s="420"/>
      <c r="O21" s="420"/>
      <c r="P21" s="420" t="s">
        <v>301</v>
      </c>
      <c r="Q21" s="420" t="s">
        <v>301</v>
      </c>
      <c r="R21" s="420" t="s">
        <v>301</v>
      </c>
      <c r="S21" s="175"/>
      <c r="T21" s="176"/>
      <c r="U21" s="21"/>
      <c r="V21" s="21"/>
      <c r="W21" s="21"/>
      <c r="X21" s="21"/>
    </row>
    <row r="22" spans="1:24" ht="16.5" customHeight="1" x14ac:dyDescent="0.2">
      <c r="A22" s="419"/>
      <c r="M22" s="420"/>
      <c r="N22" s="420"/>
      <c r="O22" s="420"/>
      <c r="P22" s="420" t="s">
        <v>301</v>
      </c>
      <c r="Q22" s="420" t="s">
        <v>301</v>
      </c>
      <c r="R22" s="420" t="s">
        <v>301</v>
      </c>
      <c r="S22" s="44"/>
      <c r="T22" s="101"/>
      <c r="U22" s="21"/>
      <c r="V22" s="21"/>
      <c r="W22" s="21"/>
      <c r="X22" s="21"/>
    </row>
    <row r="23" spans="1:24" x14ac:dyDescent="0.2">
      <c r="A23" s="421"/>
      <c r="B23" s="125"/>
      <c r="C23" s="101"/>
      <c r="D23" s="126"/>
      <c r="E23" s="127"/>
      <c r="F23" s="127"/>
      <c r="G23" s="128"/>
      <c r="H23" s="124"/>
      <c r="K23" s="43"/>
      <c r="N23" s="43" t="s">
        <v>301</v>
      </c>
      <c r="O23" s="43" t="s">
        <v>301</v>
      </c>
      <c r="P23" s="43" t="s">
        <v>301</v>
      </c>
      <c r="Q23" s="43" t="s">
        <v>301</v>
      </c>
      <c r="R23" s="43" t="s">
        <v>301</v>
      </c>
      <c r="S23" s="43" t="s">
        <v>301</v>
      </c>
      <c r="T23" s="43"/>
      <c r="U23" s="21"/>
      <c r="V23" s="21"/>
      <c r="W23" s="21"/>
      <c r="X23" s="21"/>
    </row>
    <row r="24" spans="1:24" x14ac:dyDescent="0.2">
      <c r="A24" s="421"/>
      <c r="B24" s="125"/>
      <c r="C24" s="101"/>
      <c r="D24" s="126"/>
      <c r="E24" s="127"/>
      <c r="F24" s="127"/>
      <c r="G24" s="128"/>
      <c r="H24" s="124"/>
      <c r="I24" s="129"/>
      <c r="J24" s="100"/>
      <c r="K24" s="21"/>
      <c r="L24" s="21"/>
      <c r="M24" s="21"/>
      <c r="N24" s="21"/>
      <c r="O24" s="42"/>
      <c r="P24" s="42"/>
      <c r="Q24" s="42"/>
      <c r="R24" s="42"/>
      <c r="S24" s="42"/>
      <c r="T24" s="42"/>
      <c r="U24" s="21"/>
      <c r="V24" s="21"/>
      <c r="W24" s="21"/>
      <c r="X24" s="21"/>
    </row>
    <row r="25" spans="1:24" x14ac:dyDescent="0.2">
      <c r="A25" s="421"/>
      <c r="B25" s="125"/>
      <c r="C25" s="101"/>
      <c r="D25" s="126"/>
      <c r="E25" s="127"/>
      <c r="F25" s="127"/>
      <c r="G25" s="128"/>
      <c r="H25" s="124"/>
      <c r="I25" s="129"/>
      <c r="J25" s="100"/>
      <c r="K25" s="21"/>
      <c r="L25" s="21"/>
      <c r="M25" s="21"/>
      <c r="N25" s="21"/>
      <c r="O25" s="42"/>
      <c r="P25" s="42"/>
      <c r="Q25" s="42"/>
      <c r="R25" s="42"/>
      <c r="S25" s="42"/>
      <c r="T25" s="42"/>
      <c r="U25" s="21"/>
      <c r="V25" s="21"/>
      <c r="W25" s="21"/>
      <c r="X25" s="21"/>
    </row>
    <row r="26" spans="1:24" ht="13.5" customHeight="1" x14ac:dyDescent="0.2">
      <c r="A26" s="421"/>
      <c r="B26" s="125"/>
      <c r="C26" s="101"/>
      <c r="D26" s="129"/>
      <c r="E26" s="127"/>
      <c r="F26" s="127"/>
      <c r="G26" s="128"/>
      <c r="H26" s="5"/>
      <c r="I26" s="2"/>
      <c r="J26" s="100"/>
      <c r="K26" s="21"/>
      <c r="L26" s="21"/>
      <c r="M26" s="21"/>
      <c r="N26" s="21"/>
      <c r="O26" s="42"/>
      <c r="P26" s="42"/>
      <c r="Q26" s="42"/>
      <c r="R26" s="42"/>
      <c r="S26" s="42"/>
      <c r="T26" s="42"/>
      <c r="U26" s="21"/>
      <c r="V26" s="21"/>
      <c r="W26" s="21"/>
      <c r="X26" s="21"/>
    </row>
    <row r="27" spans="1:24" x14ac:dyDescent="0.2">
      <c r="A27" s="421"/>
      <c r="B27" s="125"/>
      <c r="C27" s="101"/>
      <c r="D27" s="126"/>
      <c r="E27" s="127"/>
      <c r="F27" s="127"/>
      <c r="G27" s="29"/>
      <c r="H27" s="124"/>
      <c r="I27" s="129"/>
      <c r="J27" s="100"/>
      <c r="K27" s="21"/>
      <c r="L27" s="21"/>
      <c r="M27" s="21"/>
      <c r="N27" s="21"/>
      <c r="O27" s="42"/>
      <c r="P27" s="42"/>
      <c r="Q27" s="42"/>
      <c r="R27" s="42"/>
      <c r="S27" s="42"/>
      <c r="T27" s="42"/>
      <c r="U27" s="21"/>
      <c r="V27" s="21"/>
      <c r="W27" s="21"/>
      <c r="X27" s="21"/>
    </row>
    <row r="28" spans="1:24" x14ac:dyDescent="0.2">
      <c r="A28" s="421"/>
      <c r="B28" s="125"/>
      <c r="C28" s="101"/>
      <c r="D28" s="126"/>
      <c r="E28" s="127"/>
      <c r="F28" s="127"/>
      <c r="G28" s="128"/>
      <c r="H28" s="124"/>
      <c r="I28" s="129"/>
      <c r="J28" s="100"/>
      <c r="K28" s="21"/>
      <c r="L28" s="21"/>
      <c r="M28" s="21"/>
      <c r="N28" s="21"/>
      <c r="O28" s="42"/>
      <c r="P28" s="42"/>
      <c r="Q28" s="42"/>
      <c r="R28" s="42"/>
      <c r="S28" s="42"/>
      <c r="T28" s="42"/>
      <c r="U28" s="21"/>
      <c r="V28" s="21"/>
      <c r="W28" s="21"/>
      <c r="X28" s="21"/>
    </row>
    <row r="29" spans="1:24" ht="14.25" customHeight="1" x14ac:dyDescent="0.2">
      <c r="A29" s="421"/>
      <c r="B29" s="125"/>
      <c r="C29" s="101"/>
      <c r="D29" s="126"/>
      <c r="E29" s="127"/>
      <c r="F29" s="127"/>
      <c r="G29" s="29"/>
      <c r="H29" s="124"/>
      <c r="I29" s="28"/>
      <c r="J29" s="100"/>
      <c r="K29" s="21"/>
      <c r="L29" s="21"/>
      <c r="M29" s="21"/>
      <c r="N29" s="21"/>
      <c r="O29" s="42"/>
      <c r="P29" s="42"/>
      <c r="Q29" s="42"/>
      <c r="R29" s="42"/>
      <c r="S29" s="42"/>
      <c r="T29" s="42"/>
      <c r="U29" s="21"/>
      <c r="V29" s="21"/>
      <c r="W29" s="21"/>
      <c r="X29" s="21"/>
    </row>
    <row r="30" spans="1:24" x14ac:dyDescent="0.2">
      <c r="A30" s="421"/>
      <c r="B30" s="125"/>
      <c r="C30" s="101"/>
      <c r="D30" s="126"/>
      <c r="E30" s="127"/>
      <c r="F30" s="127"/>
      <c r="G30" s="128"/>
      <c r="H30" s="5"/>
      <c r="I30" s="2"/>
      <c r="J30" s="100"/>
      <c r="K30" s="21"/>
      <c r="L30" s="21"/>
      <c r="M30" s="21"/>
      <c r="N30" s="21"/>
      <c r="O30" s="42"/>
      <c r="P30" s="42"/>
      <c r="Q30" s="42"/>
      <c r="R30" s="42"/>
      <c r="S30" s="42"/>
      <c r="T30" s="42"/>
      <c r="U30" s="21"/>
      <c r="V30" s="21"/>
      <c r="W30" s="21"/>
      <c r="X30" s="21"/>
    </row>
    <row r="31" spans="1:24" x14ac:dyDescent="0.2">
      <c r="A31" s="421"/>
      <c r="B31" s="125"/>
      <c r="C31" s="101"/>
      <c r="D31" s="126"/>
      <c r="E31" s="127"/>
      <c r="F31" s="127"/>
      <c r="G31" s="128"/>
      <c r="H31" s="124"/>
      <c r="I31" s="2"/>
      <c r="J31" s="100"/>
      <c r="K31" s="21"/>
      <c r="L31" s="21"/>
      <c r="M31" s="21"/>
      <c r="N31" s="21"/>
      <c r="O31" s="42"/>
      <c r="P31" s="42"/>
      <c r="Q31" s="42"/>
      <c r="R31" s="42"/>
      <c r="S31" s="42"/>
      <c r="T31" s="42"/>
      <c r="U31" s="21"/>
      <c r="V31" s="21"/>
      <c r="W31" s="21"/>
      <c r="X31" s="21"/>
    </row>
    <row r="32" spans="1:24" x14ac:dyDescent="0.2">
      <c r="A32" s="421"/>
      <c r="B32" s="125"/>
      <c r="C32" s="101"/>
      <c r="D32" s="129"/>
      <c r="E32" s="127"/>
      <c r="F32" s="127"/>
      <c r="G32" s="128"/>
      <c r="H32" s="5"/>
      <c r="I32" s="28"/>
      <c r="J32" s="100"/>
      <c r="K32" s="21"/>
      <c r="L32" s="21"/>
      <c r="M32" s="21"/>
      <c r="N32" s="21"/>
      <c r="O32" s="42"/>
      <c r="P32" s="42"/>
      <c r="Q32" s="42"/>
      <c r="R32" s="42"/>
      <c r="S32" s="42"/>
      <c r="T32" s="42"/>
      <c r="U32" s="21"/>
      <c r="V32" s="21"/>
      <c r="W32" s="21"/>
      <c r="X32" s="21"/>
    </row>
    <row r="33" spans="1:24" x14ac:dyDescent="0.2">
      <c r="A33" s="421"/>
      <c r="B33" s="6"/>
      <c r="C33" s="7"/>
      <c r="D33" s="8"/>
      <c r="E33" s="8"/>
      <c r="F33" s="8"/>
      <c r="G33" s="10"/>
      <c r="H33" s="124"/>
      <c r="I33" s="129"/>
      <c r="J33" s="100"/>
      <c r="K33" s="21"/>
      <c r="L33" s="21"/>
      <c r="M33" s="21"/>
      <c r="N33" s="21"/>
      <c r="O33" s="42"/>
      <c r="P33" s="42"/>
      <c r="Q33" s="42"/>
      <c r="R33" s="42"/>
      <c r="S33" s="42"/>
      <c r="T33" s="42"/>
      <c r="U33" s="21"/>
      <c r="V33" s="21"/>
      <c r="W33" s="21"/>
      <c r="X33" s="21"/>
    </row>
    <row r="34" spans="1:24" ht="12" customHeight="1" x14ac:dyDescent="0.2">
      <c r="A34" s="421"/>
      <c r="B34" s="125"/>
      <c r="C34" s="101"/>
      <c r="D34" s="129"/>
      <c r="E34" s="127"/>
      <c r="F34" s="127"/>
      <c r="G34" s="128"/>
      <c r="H34" s="124"/>
      <c r="I34" s="129"/>
      <c r="J34" s="100"/>
      <c r="K34" s="21"/>
      <c r="L34" s="21"/>
      <c r="M34" s="21"/>
      <c r="N34" s="21"/>
      <c r="O34" s="42"/>
      <c r="P34" s="42"/>
      <c r="Q34" s="42"/>
      <c r="R34" s="42"/>
      <c r="S34" s="42"/>
      <c r="T34" s="42"/>
      <c r="U34" s="21"/>
      <c r="V34" s="21"/>
      <c r="W34" s="21"/>
      <c r="X34" s="21"/>
    </row>
    <row r="35" spans="1:24" x14ac:dyDescent="0.2">
      <c r="A35" s="421"/>
      <c r="B35" s="125"/>
      <c r="C35" s="101"/>
      <c r="D35" s="126"/>
      <c r="E35" s="127"/>
      <c r="F35" s="127"/>
      <c r="G35" s="128"/>
      <c r="H35" s="5"/>
      <c r="I35" s="129"/>
      <c r="J35" s="100"/>
      <c r="K35" s="21"/>
      <c r="L35" s="21"/>
      <c r="M35" s="21"/>
      <c r="N35" s="21"/>
      <c r="O35" s="42"/>
      <c r="P35" s="42"/>
      <c r="Q35" s="42"/>
      <c r="R35" s="42"/>
      <c r="S35" s="42"/>
      <c r="T35" s="42"/>
      <c r="U35" s="21"/>
      <c r="V35" s="21"/>
      <c r="W35" s="21"/>
      <c r="X35" s="21"/>
    </row>
    <row r="36" spans="1:24" x14ac:dyDescent="0.2">
      <c r="A36" s="421"/>
      <c r="B36" s="125"/>
      <c r="C36" s="101"/>
      <c r="D36" s="126"/>
      <c r="E36" s="127"/>
      <c r="F36" s="127"/>
      <c r="G36" s="128"/>
      <c r="H36" s="124"/>
      <c r="I36" s="129"/>
      <c r="J36" s="100"/>
      <c r="K36" s="21"/>
      <c r="L36" s="21"/>
      <c r="M36" s="21"/>
      <c r="N36" s="21"/>
      <c r="O36" s="42"/>
      <c r="P36" s="42"/>
      <c r="Q36" s="42"/>
      <c r="R36" s="42"/>
      <c r="S36" s="42"/>
      <c r="T36" s="42"/>
      <c r="U36" s="21"/>
      <c r="V36" s="21"/>
      <c r="W36" s="21"/>
      <c r="X36" s="21"/>
    </row>
    <row r="37" spans="1:24" x14ac:dyDescent="0.2">
      <c r="A37" s="421"/>
      <c r="B37" s="125"/>
      <c r="C37" s="101"/>
      <c r="D37" s="129"/>
      <c r="E37" s="127"/>
      <c r="F37" s="127"/>
      <c r="G37" s="128"/>
      <c r="H37" s="124"/>
      <c r="I37" s="129"/>
      <c r="J37" s="100"/>
      <c r="K37" s="21"/>
      <c r="L37" s="21"/>
      <c r="M37" s="21"/>
      <c r="N37" s="21"/>
      <c r="O37" s="42"/>
      <c r="P37" s="42"/>
      <c r="Q37" s="42"/>
      <c r="R37" s="42"/>
      <c r="S37" s="42"/>
      <c r="T37" s="42"/>
      <c r="U37" s="21"/>
      <c r="V37" s="21"/>
      <c r="W37" s="21"/>
      <c r="X37" s="21"/>
    </row>
    <row r="38" spans="1:24" x14ac:dyDescent="0.2">
      <c r="A38" s="421"/>
      <c r="B38" s="125"/>
      <c r="C38" s="101"/>
      <c r="D38" s="126"/>
      <c r="E38" s="127"/>
      <c r="F38" s="127"/>
      <c r="G38" s="128"/>
      <c r="H38" s="124"/>
      <c r="I38" s="129"/>
      <c r="J38" s="100"/>
      <c r="K38" s="21"/>
      <c r="L38" s="21"/>
      <c r="M38" s="21"/>
      <c r="N38" s="21"/>
      <c r="O38" s="42"/>
      <c r="P38" s="42"/>
      <c r="Q38" s="42"/>
      <c r="R38" s="42"/>
      <c r="S38" s="42"/>
      <c r="T38" s="42"/>
      <c r="U38" s="21"/>
      <c r="V38" s="21"/>
      <c r="W38" s="21"/>
      <c r="X38" s="21"/>
    </row>
    <row r="39" spans="1:24" x14ac:dyDescent="0.2">
      <c r="A39" s="421"/>
      <c r="B39" s="125"/>
      <c r="C39" s="101"/>
      <c r="D39" s="126"/>
      <c r="E39" s="127"/>
      <c r="F39" s="127"/>
      <c r="G39" s="128"/>
      <c r="H39" s="5"/>
      <c r="I39" s="129"/>
      <c r="J39" s="100"/>
      <c r="K39" s="21"/>
      <c r="L39" s="21"/>
      <c r="M39" s="21"/>
      <c r="N39" s="21"/>
      <c r="O39" s="42"/>
      <c r="P39" s="42"/>
      <c r="Q39" s="42"/>
      <c r="R39" s="42"/>
      <c r="S39" s="42"/>
      <c r="T39" s="42"/>
      <c r="U39" s="21"/>
      <c r="V39" s="21"/>
      <c r="W39" s="21"/>
      <c r="X39" s="21"/>
    </row>
    <row r="40" spans="1:24" x14ac:dyDescent="0.2">
      <c r="A40" s="421"/>
      <c r="B40" s="125"/>
      <c r="C40" s="101"/>
      <c r="D40" s="126"/>
      <c r="E40" s="127"/>
      <c r="F40" s="127"/>
      <c r="G40" s="29"/>
      <c r="H40" s="124"/>
      <c r="I40" s="129"/>
      <c r="J40" s="100"/>
      <c r="K40" s="21"/>
      <c r="L40" s="21"/>
      <c r="M40" s="21"/>
      <c r="N40" s="21"/>
      <c r="O40" s="42"/>
      <c r="P40" s="42"/>
      <c r="Q40" s="42"/>
      <c r="R40" s="42"/>
      <c r="S40" s="42"/>
      <c r="T40" s="42"/>
      <c r="U40" s="21"/>
      <c r="V40" s="21"/>
      <c r="W40" s="21"/>
      <c r="X40" s="21"/>
    </row>
    <row r="41" spans="1:24" x14ac:dyDescent="0.2">
      <c r="A41" s="421"/>
      <c r="B41" s="125"/>
      <c r="C41" s="422"/>
      <c r="D41" s="423"/>
      <c r="E41" s="424"/>
      <c r="F41" s="424"/>
      <c r="G41" s="5"/>
      <c r="H41" s="124"/>
      <c r="I41" s="7"/>
      <c r="J41" s="100"/>
      <c r="K41" s="21"/>
      <c r="L41" s="21"/>
      <c r="M41" s="21"/>
      <c r="N41" s="21"/>
      <c r="O41" s="42"/>
      <c r="P41" s="42"/>
      <c r="Q41" s="42"/>
      <c r="R41" s="42"/>
      <c r="S41" s="42"/>
      <c r="T41" s="42"/>
      <c r="U41" s="21"/>
      <c r="V41" s="21"/>
      <c r="W41" s="21"/>
      <c r="X41" s="21"/>
    </row>
    <row r="42" spans="1:24" x14ac:dyDescent="0.2">
      <c r="A42" s="421"/>
      <c r="B42" s="6"/>
      <c r="C42" s="7"/>
      <c r="D42" s="8"/>
      <c r="E42" s="8"/>
      <c r="F42" s="8"/>
      <c r="G42" s="10"/>
      <c r="H42" s="124"/>
      <c r="I42" s="129"/>
      <c r="J42" s="100"/>
      <c r="K42" s="21"/>
      <c r="L42" s="21"/>
      <c r="M42" s="21"/>
      <c r="N42" s="21"/>
      <c r="O42" s="42"/>
      <c r="P42" s="42"/>
      <c r="Q42" s="42"/>
      <c r="R42" s="42"/>
      <c r="S42" s="42"/>
      <c r="T42" s="42"/>
      <c r="U42" s="21"/>
      <c r="V42" s="21"/>
      <c r="W42" s="21"/>
      <c r="X42" s="21"/>
    </row>
    <row r="43" spans="1:24" x14ac:dyDescent="0.2">
      <c r="A43" s="421"/>
      <c r="B43" s="125"/>
      <c r="C43" s="101"/>
      <c r="D43" s="126"/>
      <c r="E43" s="127"/>
      <c r="F43" s="127"/>
      <c r="G43" s="128"/>
      <c r="H43" s="124"/>
      <c r="I43" s="129"/>
      <c r="J43" s="100"/>
      <c r="K43" s="21"/>
      <c r="L43" s="21"/>
      <c r="M43" s="21"/>
      <c r="N43" s="21"/>
      <c r="O43" s="42"/>
      <c r="P43" s="42"/>
      <c r="Q43" s="42"/>
      <c r="R43" s="42"/>
      <c r="S43" s="42"/>
      <c r="T43" s="42"/>
      <c r="U43" s="21"/>
      <c r="V43" s="21"/>
      <c r="W43" s="21"/>
      <c r="X43" s="21"/>
    </row>
    <row r="44" spans="1:24" x14ac:dyDescent="0.2">
      <c r="A44" s="421"/>
      <c r="B44" s="125"/>
      <c r="C44" s="101"/>
      <c r="D44" s="126"/>
      <c r="E44" s="127"/>
      <c r="F44" s="127"/>
      <c r="G44" s="128"/>
      <c r="H44" s="5"/>
      <c r="I44" s="129"/>
      <c r="J44" s="100"/>
      <c r="K44" s="21"/>
      <c r="L44" s="21"/>
      <c r="M44" s="21"/>
      <c r="N44" s="21"/>
      <c r="O44" s="42"/>
      <c r="P44" s="42"/>
      <c r="Q44" s="42"/>
      <c r="R44" s="42"/>
      <c r="S44" s="42"/>
      <c r="T44" s="42"/>
      <c r="U44" s="21"/>
      <c r="V44" s="21"/>
      <c r="W44" s="21"/>
      <c r="X44" s="21"/>
    </row>
    <row r="45" spans="1:24" ht="12.75" customHeight="1" x14ac:dyDescent="0.2">
      <c r="A45" s="421"/>
      <c r="B45" s="6"/>
      <c r="C45" s="7"/>
      <c r="D45" s="8"/>
      <c r="E45" s="8"/>
      <c r="F45" s="8"/>
      <c r="G45" s="10"/>
      <c r="H45" s="124"/>
      <c r="I45" s="129"/>
      <c r="J45" s="100"/>
      <c r="K45" s="21"/>
      <c r="L45" s="21"/>
      <c r="M45" s="21"/>
      <c r="N45" s="21"/>
      <c r="O45" s="42"/>
      <c r="P45" s="42"/>
      <c r="Q45" s="42"/>
      <c r="R45" s="42"/>
      <c r="S45" s="42"/>
      <c r="T45" s="42"/>
      <c r="U45" s="21"/>
      <c r="V45" s="21"/>
      <c r="W45" s="21"/>
      <c r="X45" s="21"/>
    </row>
    <row r="46" spans="1:24" x14ac:dyDescent="0.2">
      <c r="A46" s="421"/>
      <c r="B46" s="125"/>
      <c r="C46" s="101"/>
      <c r="D46" s="126"/>
      <c r="E46" s="127"/>
      <c r="F46" s="127"/>
      <c r="G46" s="29"/>
      <c r="H46" s="124"/>
      <c r="I46" s="129"/>
      <c r="J46" s="100"/>
      <c r="K46" s="21"/>
      <c r="L46" s="21"/>
      <c r="M46" s="21"/>
      <c r="N46" s="21"/>
      <c r="O46" s="42"/>
      <c r="P46" s="42"/>
      <c r="Q46" s="42"/>
      <c r="R46" s="42"/>
      <c r="S46" s="42"/>
      <c r="T46" s="42"/>
      <c r="U46" s="21"/>
      <c r="V46" s="21"/>
      <c r="W46" s="21"/>
      <c r="X46" s="21"/>
    </row>
    <row r="47" spans="1:24" x14ac:dyDescent="0.2">
      <c r="A47" s="45"/>
      <c r="B47" s="125"/>
      <c r="C47" s="101"/>
      <c r="D47" s="126"/>
      <c r="E47" s="127"/>
      <c r="F47" s="127"/>
      <c r="G47" s="128"/>
      <c r="H47" s="124"/>
      <c r="I47" s="2"/>
      <c r="J47" s="100"/>
      <c r="K47" s="21"/>
      <c r="L47" s="21"/>
      <c r="M47" s="21"/>
      <c r="N47" s="21"/>
      <c r="O47" s="42"/>
      <c r="P47" s="42"/>
      <c r="Q47" s="42"/>
      <c r="R47" s="42"/>
      <c r="S47" s="42"/>
      <c r="T47" s="42"/>
      <c r="U47" s="21"/>
      <c r="V47" s="21"/>
      <c r="W47" s="21"/>
      <c r="X47" s="21"/>
    </row>
    <row r="48" spans="1:24" x14ac:dyDescent="0.2">
      <c r="A48" s="45"/>
      <c r="B48" s="125"/>
      <c r="C48" s="101"/>
      <c r="D48" s="126"/>
      <c r="E48" s="127"/>
      <c r="F48" s="127"/>
      <c r="G48" s="128"/>
      <c r="H48" s="124"/>
      <c r="I48" s="2"/>
      <c r="J48" s="100"/>
      <c r="K48" s="21"/>
      <c r="L48" s="21"/>
      <c r="M48" s="21"/>
      <c r="N48" s="21"/>
      <c r="O48" s="42"/>
      <c r="P48" s="42"/>
      <c r="Q48" s="42"/>
      <c r="R48" s="42"/>
      <c r="S48" s="42"/>
      <c r="T48" s="42"/>
      <c r="U48" s="21"/>
      <c r="V48" s="21"/>
      <c r="W48" s="21"/>
      <c r="X48" s="21"/>
    </row>
    <row r="49" spans="1:24" ht="16.5" customHeight="1" x14ac:dyDescent="0.2">
      <c r="A49" s="45"/>
      <c r="B49" s="125"/>
      <c r="C49" s="101"/>
      <c r="D49" s="126"/>
      <c r="E49" s="127"/>
      <c r="F49" s="127"/>
      <c r="G49" s="128"/>
      <c r="H49" s="124"/>
      <c r="I49" s="2"/>
      <c r="J49" s="100"/>
      <c r="K49" s="21"/>
      <c r="L49" s="21"/>
      <c r="M49" s="21"/>
      <c r="N49" s="21"/>
      <c r="O49" s="42"/>
      <c r="P49" s="42"/>
      <c r="Q49" s="42"/>
      <c r="R49" s="42"/>
      <c r="S49" s="42"/>
      <c r="T49" s="42"/>
      <c r="U49" s="21"/>
      <c r="V49" s="21"/>
      <c r="W49" s="21"/>
      <c r="X49" s="21"/>
    </row>
    <row r="50" spans="1:24" ht="15" customHeight="1" x14ac:dyDescent="0.2">
      <c r="A50" s="45"/>
      <c r="B50" s="125"/>
      <c r="C50" s="101"/>
      <c r="D50" s="126"/>
      <c r="E50" s="127"/>
      <c r="F50" s="127"/>
      <c r="G50" s="128"/>
      <c r="H50" s="124"/>
      <c r="I50" s="2"/>
      <c r="J50" s="100"/>
      <c r="K50" s="21"/>
      <c r="L50" s="21"/>
      <c r="M50" s="21"/>
      <c r="N50" s="21"/>
      <c r="O50" s="42"/>
      <c r="P50" s="42"/>
      <c r="Q50" s="42"/>
      <c r="R50" s="42"/>
      <c r="S50" s="42"/>
      <c r="T50" s="42"/>
      <c r="U50" s="21"/>
      <c r="V50" s="21"/>
      <c r="W50" s="21"/>
      <c r="X50" s="21"/>
    </row>
    <row r="51" spans="1:24" x14ac:dyDescent="0.2">
      <c r="A51" s="45"/>
      <c r="B51" s="125"/>
      <c r="C51" s="101"/>
      <c r="D51" s="126"/>
      <c r="E51" s="127"/>
      <c r="F51" s="127"/>
      <c r="G51" s="128"/>
      <c r="H51" s="124"/>
      <c r="I51" s="2"/>
      <c r="J51" s="100"/>
      <c r="K51" s="21"/>
      <c r="L51" s="21"/>
      <c r="M51" s="21"/>
      <c r="N51" s="21"/>
      <c r="O51" s="42"/>
      <c r="P51" s="42"/>
      <c r="Q51" s="42"/>
      <c r="R51" s="42"/>
      <c r="S51" s="42"/>
      <c r="T51" s="42"/>
      <c r="U51" s="21"/>
      <c r="V51" s="21"/>
      <c r="W51" s="21"/>
      <c r="X51" s="21"/>
    </row>
    <row r="52" spans="1:24" ht="14.25" customHeight="1" x14ac:dyDescent="0.2">
      <c r="A52" s="45"/>
      <c r="B52" s="125"/>
      <c r="C52" s="101"/>
      <c r="D52" s="126"/>
      <c r="E52" s="127"/>
      <c r="F52" s="127"/>
      <c r="G52" s="128"/>
      <c r="H52" s="124"/>
      <c r="I52" s="2"/>
      <c r="J52" s="100"/>
      <c r="K52" s="21"/>
      <c r="L52" s="21"/>
      <c r="M52" s="21"/>
      <c r="N52" s="21"/>
      <c r="O52" s="42"/>
      <c r="P52" s="42"/>
      <c r="Q52" s="42"/>
      <c r="R52" s="42"/>
      <c r="S52" s="42"/>
      <c r="T52" s="42"/>
      <c r="U52" s="21"/>
      <c r="V52" s="21"/>
      <c r="W52" s="21"/>
      <c r="X52" s="21"/>
    </row>
    <row r="53" spans="1:24" x14ac:dyDescent="0.2">
      <c r="A53" s="45"/>
      <c r="B53" s="125"/>
      <c r="C53" s="101"/>
      <c r="D53" s="129"/>
      <c r="E53" s="127"/>
      <c r="F53" s="127"/>
      <c r="G53" s="128"/>
      <c r="H53" s="124"/>
      <c r="I53" s="2"/>
      <c r="J53" s="100"/>
      <c r="K53" s="21"/>
      <c r="L53" s="21"/>
      <c r="M53" s="21"/>
      <c r="N53" s="21"/>
      <c r="O53" s="42"/>
      <c r="P53" s="42"/>
      <c r="Q53" s="42"/>
      <c r="R53" s="42"/>
      <c r="S53" s="42"/>
      <c r="T53" s="42"/>
      <c r="U53" s="21"/>
      <c r="V53" s="21"/>
      <c r="W53" s="21"/>
      <c r="X53" s="21"/>
    </row>
    <row r="54" spans="1:24" x14ac:dyDescent="0.2">
      <c r="A54" s="45"/>
      <c r="B54" s="125"/>
      <c r="C54" s="101"/>
      <c r="D54" s="126"/>
      <c r="E54" s="127"/>
      <c r="F54" s="127"/>
      <c r="G54" s="128"/>
      <c r="H54" s="124"/>
      <c r="I54" s="2"/>
      <c r="J54" s="100"/>
      <c r="K54" s="21"/>
      <c r="L54" s="21"/>
      <c r="M54" s="21"/>
      <c r="N54" s="21"/>
      <c r="O54" s="42"/>
      <c r="P54" s="42"/>
      <c r="Q54" s="42"/>
      <c r="R54" s="42"/>
      <c r="S54" s="42"/>
      <c r="T54" s="42"/>
      <c r="U54" s="21"/>
      <c r="V54" s="21"/>
      <c r="W54" s="21"/>
      <c r="X54" s="21"/>
    </row>
    <row r="55" spans="1:24" ht="16.5" customHeight="1" x14ac:dyDescent="0.2">
      <c r="A55" s="45"/>
      <c r="B55" s="125"/>
      <c r="C55" s="101"/>
      <c r="D55" s="126"/>
      <c r="E55" s="127"/>
      <c r="F55" s="127"/>
      <c r="G55" s="128"/>
      <c r="H55" s="124"/>
      <c r="I55" s="2"/>
      <c r="J55" s="100"/>
      <c r="K55" s="21"/>
      <c r="L55" s="21"/>
      <c r="M55" s="21"/>
      <c r="N55" s="21"/>
      <c r="O55" s="42"/>
      <c r="P55" s="42"/>
      <c r="Q55" s="42"/>
      <c r="R55" s="42"/>
      <c r="S55" s="42"/>
      <c r="T55" s="42"/>
      <c r="U55" s="21"/>
      <c r="V55" s="21"/>
      <c r="W55" s="21"/>
      <c r="X55" s="21"/>
    </row>
    <row r="56" spans="1:24" x14ac:dyDescent="0.2">
      <c r="A56" s="45"/>
      <c r="B56" s="125"/>
      <c r="C56" s="101"/>
      <c r="D56" s="126"/>
      <c r="E56" s="127"/>
      <c r="F56" s="127"/>
      <c r="G56" s="128"/>
      <c r="H56" s="124"/>
      <c r="I56" s="2"/>
      <c r="J56" s="100"/>
      <c r="K56" s="21"/>
      <c r="L56" s="21"/>
      <c r="M56" s="21"/>
      <c r="N56" s="21"/>
      <c r="O56" s="42"/>
      <c r="P56" s="42"/>
      <c r="Q56" s="42"/>
      <c r="R56" s="42"/>
      <c r="S56" s="42"/>
      <c r="T56" s="42"/>
      <c r="U56" s="21"/>
      <c r="V56" s="21"/>
      <c r="W56" s="21"/>
      <c r="X56" s="21"/>
    </row>
    <row r="57" spans="1:24" x14ac:dyDescent="0.2">
      <c r="A57" s="45"/>
      <c r="B57" s="125"/>
      <c r="C57" s="101"/>
      <c r="D57" s="126"/>
      <c r="E57" s="127"/>
      <c r="F57" s="127"/>
      <c r="G57" s="128"/>
      <c r="H57" s="124"/>
      <c r="I57" s="2"/>
      <c r="J57" s="100"/>
      <c r="K57" s="21"/>
      <c r="L57" s="21"/>
      <c r="M57" s="21"/>
      <c r="N57" s="21"/>
      <c r="O57" s="42"/>
      <c r="P57" s="42"/>
      <c r="Q57" s="42"/>
      <c r="R57" s="42"/>
      <c r="S57" s="42"/>
      <c r="T57" s="42"/>
      <c r="U57" s="21"/>
      <c r="V57" s="21"/>
      <c r="W57" s="21"/>
      <c r="X57" s="21"/>
    </row>
    <row r="58" spans="1:24" x14ac:dyDescent="0.2">
      <c r="A58" s="45"/>
      <c r="B58" s="125"/>
      <c r="C58" s="101"/>
      <c r="D58" s="126"/>
      <c r="E58" s="127"/>
      <c r="F58" s="127"/>
      <c r="G58" s="128"/>
      <c r="H58" s="124"/>
      <c r="I58" s="2"/>
      <c r="J58" s="100"/>
      <c r="K58" s="21"/>
      <c r="L58" s="21"/>
      <c r="M58" s="21"/>
      <c r="N58" s="21"/>
      <c r="O58" s="42"/>
      <c r="P58" s="42"/>
      <c r="Q58" s="42"/>
      <c r="R58" s="42"/>
      <c r="S58" s="42"/>
      <c r="T58" s="42"/>
      <c r="U58" s="21"/>
      <c r="V58" s="21"/>
      <c r="W58" s="21"/>
      <c r="X58" s="21"/>
    </row>
    <row r="59" spans="1:24" x14ac:dyDescent="0.2">
      <c r="A59" s="45"/>
      <c r="B59" s="125"/>
      <c r="C59" s="101"/>
      <c r="D59" s="126"/>
      <c r="E59" s="127"/>
      <c r="F59" s="127"/>
      <c r="G59" s="128"/>
      <c r="H59" s="124"/>
      <c r="I59" s="2"/>
      <c r="J59" s="100"/>
      <c r="K59" s="21"/>
      <c r="L59" s="21"/>
      <c r="M59" s="21"/>
      <c r="N59" s="21"/>
      <c r="O59" s="42"/>
      <c r="P59" s="42"/>
      <c r="Q59" s="42"/>
      <c r="R59" s="42"/>
      <c r="S59" s="42"/>
      <c r="T59" s="42"/>
      <c r="U59" s="21"/>
      <c r="V59" s="21"/>
      <c r="W59" s="21"/>
      <c r="X59" s="21"/>
    </row>
    <row r="60" spans="1:24" x14ac:dyDescent="0.2">
      <c r="A60" s="45"/>
      <c r="B60" s="125"/>
      <c r="C60" s="101"/>
      <c r="D60" s="126"/>
      <c r="E60" s="127"/>
      <c r="F60" s="127"/>
      <c r="G60" s="128"/>
      <c r="H60" s="124"/>
      <c r="I60" s="2"/>
      <c r="J60" s="100"/>
      <c r="K60" s="21"/>
      <c r="L60" s="21"/>
      <c r="M60" s="21"/>
      <c r="N60" s="21"/>
      <c r="O60" s="42"/>
      <c r="P60" s="42"/>
      <c r="Q60" s="42"/>
      <c r="R60" s="42"/>
      <c r="S60" s="42"/>
      <c r="T60" s="42"/>
      <c r="U60" s="21"/>
      <c r="V60" s="21"/>
      <c r="W60" s="21"/>
      <c r="X60" s="21"/>
    </row>
    <row r="61" spans="1:24" x14ac:dyDescent="0.2">
      <c r="A61" s="45"/>
      <c r="B61" s="125"/>
      <c r="C61" s="101"/>
      <c r="D61" s="126"/>
      <c r="E61" s="127"/>
      <c r="F61" s="127"/>
      <c r="G61" s="128"/>
      <c r="H61" s="124"/>
      <c r="I61" s="2"/>
      <c r="J61" s="100"/>
      <c r="K61" s="21"/>
      <c r="L61" s="21"/>
      <c r="M61" s="21"/>
      <c r="N61" s="21"/>
      <c r="O61" s="42"/>
      <c r="P61" s="42"/>
      <c r="Q61" s="42"/>
      <c r="R61" s="42"/>
      <c r="S61" s="42"/>
      <c r="T61" s="42"/>
      <c r="U61" s="21"/>
      <c r="V61" s="21"/>
      <c r="W61" s="21"/>
      <c r="X61" s="21"/>
    </row>
    <row r="62" spans="1:24" ht="16.5" customHeight="1" x14ac:dyDescent="0.2">
      <c r="A62" s="45"/>
      <c r="B62" s="125"/>
      <c r="C62" s="101"/>
      <c r="D62" s="126"/>
      <c r="E62" s="127"/>
      <c r="F62" s="127"/>
      <c r="G62" s="128"/>
      <c r="H62" s="124"/>
      <c r="I62" s="2"/>
      <c r="J62" s="100"/>
      <c r="K62" s="21"/>
      <c r="L62" s="21"/>
      <c r="M62" s="21"/>
      <c r="N62" s="21"/>
      <c r="O62" s="42"/>
      <c r="P62" s="42"/>
      <c r="Q62" s="42"/>
      <c r="R62" s="42"/>
      <c r="S62" s="42"/>
      <c r="T62" s="42"/>
      <c r="U62" s="21"/>
      <c r="V62" s="21"/>
      <c r="W62" s="21"/>
      <c r="X62" s="21"/>
    </row>
    <row r="63" spans="1:24" ht="15.75" customHeight="1" x14ac:dyDescent="0.2">
      <c r="A63" s="45"/>
      <c r="B63" s="125"/>
      <c r="C63" s="101"/>
      <c r="D63" s="126"/>
      <c r="E63" s="127"/>
      <c r="F63" s="127"/>
      <c r="G63" s="128"/>
      <c r="H63" s="124"/>
      <c r="I63" s="2"/>
      <c r="J63" s="100"/>
      <c r="K63" s="21"/>
      <c r="L63" s="21"/>
      <c r="M63" s="21"/>
      <c r="N63" s="21"/>
      <c r="O63" s="42"/>
      <c r="P63" s="42"/>
      <c r="Q63" s="42"/>
      <c r="R63" s="42"/>
      <c r="S63" s="42"/>
      <c r="T63" s="42"/>
      <c r="U63" s="21"/>
      <c r="V63" s="21"/>
      <c r="W63" s="21"/>
      <c r="X63" s="21"/>
    </row>
    <row r="64" spans="1:24" ht="15.75" customHeight="1" x14ac:dyDescent="0.2">
      <c r="A64" s="45"/>
      <c r="B64" s="125"/>
      <c r="C64" s="101"/>
      <c r="D64" s="126"/>
      <c r="E64" s="127"/>
      <c r="F64" s="127"/>
      <c r="G64" s="128"/>
      <c r="H64" s="124"/>
      <c r="I64" s="2"/>
      <c r="J64" s="100"/>
      <c r="K64" s="21"/>
      <c r="L64" s="21"/>
      <c r="M64" s="21"/>
      <c r="N64" s="21"/>
      <c r="O64" s="42"/>
      <c r="P64" s="42"/>
      <c r="Q64" s="42"/>
      <c r="R64" s="42"/>
      <c r="S64" s="42"/>
      <c r="T64" s="42"/>
      <c r="U64" s="21"/>
      <c r="V64" s="21"/>
      <c r="W64" s="21"/>
      <c r="X64" s="21"/>
    </row>
    <row r="65" spans="1:24" x14ac:dyDescent="0.2">
      <c r="A65" s="45"/>
      <c r="B65" s="125"/>
      <c r="C65" s="101"/>
      <c r="D65" s="126"/>
      <c r="E65" s="127"/>
      <c r="F65" s="127"/>
      <c r="G65" s="128"/>
      <c r="H65" s="124"/>
      <c r="I65" s="2"/>
      <c r="J65" s="100"/>
      <c r="K65" s="21"/>
      <c r="L65" s="21"/>
      <c r="M65" s="21"/>
      <c r="N65" s="21"/>
      <c r="O65" s="42"/>
      <c r="P65" s="42"/>
      <c r="Q65" s="42"/>
      <c r="R65" s="42"/>
      <c r="S65" s="42"/>
      <c r="T65" s="42"/>
      <c r="U65" s="21"/>
      <c r="V65" s="21"/>
      <c r="W65" s="21"/>
      <c r="X65" s="21"/>
    </row>
    <row r="66" spans="1:24" x14ac:dyDescent="0.2">
      <c r="A66" s="45"/>
      <c r="B66" s="125"/>
      <c r="C66" s="101"/>
      <c r="D66" s="126"/>
      <c r="E66" s="127"/>
      <c r="F66" s="127"/>
      <c r="G66" s="128"/>
      <c r="H66" s="124"/>
      <c r="I66" s="2"/>
      <c r="J66" s="100"/>
      <c r="K66" s="21"/>
      <c r="L66" s="21"/>
      <c r="M66" s="21"/>
      <c r="N66" s="21"/>
      <c r="O66" s="42"/>
      <c r="P66" s="42"/>
      <c r="Q66" s="42"/>
      <c r="R66" s="42"/>
      <c r="S66" s="42"/>
      <c r="T66" s="42"/>
      <c r="U66" s="21"/>
      <c r="V66" s="21"/>
      <c r="W66" s="21"/>
      <c r="X66" s="21"/>
    </row>
    <row r="67" spans="1:24" x14ac:dyDescent="0.2">
      <c r="A67" s="45"/>
      <c r="B67" s="125"/>
      <c r="C67" s="101"/>
      <c r="D67" s="126"/>
      <c r="E67" s="127"/>
      <c r="F67" s="127"/>
      <c r="G67" s="128"/>
      <c r="H67" s="124"/>
      <c r="I67" s="2"/>
      <c r="J67" s="100"/>
      <c r="K67" s="21"/>
      <c r="L67" s="21"/>
      <c r="M67" s="21"/>
      <c r="N67" s="21"/>
      <c r="O67" s="42"/>
      <c r="P67" s="42"/>
      <c r="Q67" s="42"/>
      <c r="R67" s="42"/>
      <c r="S67" s="42"/>
      <c r="T67" s="42"/>
      <c r="U67" s="21"/>
      <c r="V67" s="21"/>
      <c r="W67" s="21"/>
      <c r="X67" s="21"/>
    </row>
    <row r="68" spans="1:24" x14ac:dyDescent="0.2">
      <c r="A68" s="45"/>
      <c r="B68" s="125"/>
      <c r="C68" s="101"/>
      <c r="D68" s="126"/>
      <c r="E68" s="127"/>
      <c r="F68" s="127"/>
      <c r="G68" s="128"/>
      <c r="H68" s="124"/>
      <c r="I68" s="2"/>
      <c r="J68" s="100"/>
      <c r="K68" s="21"/>
      <c r="L68" s="21"/>
      <c r="M68" s="21"/>
      <c r="N68" s="21"/>
      <c r="O68" s="42"/>
      <c r="P68" s="42"/>
      <c r="Q68" s="42"/>
      <c r="R68" s="42"/>
      <c r="S68" s="42"/>
      <c r="T68" s="42"/>
      <c r="U68" s="21"/>
      <c r="V68" s="21"/>
      <c r="W68" s="21"/>
      <c r="X68" s="21"/>
    </row>
    <row r="69" spans="1:24" x14ac:dyDescent="0.2">
      <c r="A69" s="45"/>
      <c r="B69" s="125"/>
      <c r="C69" s="101"/>
      <c r="D69" s="126"/>
      <c r="E69" s="127"/>
      <c r="F69" s="127"/>
      <c r="G69" s="128"/>
      <c r="H69" s="124"/>
      <c r="I69" s="2"/>
      <c r="J69" s="100"/>
      <c r="K69" s="21"/>
      <c r="L69" s="21"/>
      <c r="M69" s="21"/>
      <c r="N69" s="21"/>
      <c r="O69" s="42"/>
      <c r="P69" s="42"/>
      <c r="Q69" s="42"/>
      <c r="R69" s="42"/>
      <c r="S69" s="42"/>
      <c r="T69" s="42"/>
      <c r="U69" s="21"/>
      <c r="V69" s="21"/>
      <c r="W69" s="21"/>
      <c r="X69" s="21"/>
    </row>
    <row r="70" spans="1:24" x14ac:dyDescent="0.2">
      <c r="A70" s="45"/>
      <c r="B70" s="125"/>
      <c r="C70" s="101"/>
      <c r="D70" s="126"/>
      <c r="E70" s="127"/>
      <c r="F70" s="127"/>
      <c r="G70" s="128"/>
      <c r="H70" s="124"/>
      <c r="I70" s="2"/>
      <c r="J70" s="100"/>
      <c r="K70" s="21"/>
      <c r="L70" s="21"/>
      <c r="M70" s="21"/>
      <c r="N70" s="21"/>
      <c r="O70" s="42"/>
      <c r="P70" s="42"/>
      <c r="Q70" s="42"/>
      <c r="R70" s="42"/>
      <c r="S70" s="42"/>
      <c r="T70" s="42"/>
      <c r="U70" s="21"/>
      <c r="V70" s="21"/>
      <c r="W70" s="21"/>
      <c r="X70" s="21"/>
    </row>
    <row r="71" spans="1:24" ht="15.75" customHeight="1" x14ac:dyDescent="0.2">
      <c r="A71" s="45"/>
      <c r="B71" s="125"/>
      <c r="C71" s="101"/>
      <c r="D71" s="126"/>
      <c r="E71" s="127"/>
      <c r="F71" s="127"/>
      <c r="G71" s="128"/>
      <c r="H71" s="124"/>
      <c r="I71" s="2"/>
      <c r="J71" s="100"/>
      <c r="K71" s="21"/>
      <c r="L71" s="21"/>
      <c r="M71" s="21"/>
      <c r="N71" s="21"/>
      <c r="O71" s="42"/>
      <c r="P71" s="42"/>
      <c r="Q71" s="42"/>
      <c r="R71" s="42"/>
      <c r="S71" s="42"/>
      <c r="T71" s="42"/>
      <c r="U71" s="21"/>
      <c r="V71" s="21"/>
      <c r="W71" s="21"/>
      <c r="X71" s="21"/>
    </row>
    <row r="72" spans="1:24" x14ac:dyDescent="0.2">
      <c r="A72" s="45"/>
      <c r="B72" s="125"/>
      <c r="C72" s="101"/>
      <c r="D72" s="126"/>
      <c r="E72" s="127"/>
      <c r="F72" s="127"/>
      <c r="G72" s="128"/>
      <c r="H72" s="124"/>
      <c r="I72" s="2"/>
      <c r="J72" s="100"/>
      <c r="K72" s="21"/>
      <c r="L72" s="21"/>
      <c r="M72" s="21"/>
      <c r="N72" s="21"/>
      <c r="O72" s="42"/>
      <c r="P72" s="42"/>
      <c r="Q72" s="42"/>
      <c r="R72" s="42"/>
      <c r="S72" s="42"/>
      <c r="T72" s="42"/>
      <c r="U72" s="21"/>
      <c r="V72" s="21"/>
      <c r="W72" s="21"/>
      <c r="X72" s="21"/>
    </row>
    <row r="73" spans="1:24" x14ac:dyDescent="0.2">
      <c r="A73" s="45"/>
      <c r="B73" s="125"/>
      <c r="C73" s="101"/>
      <c r="D73" s="126"/>
      <c r="E73" s="127"/>
      <c r="F73" s="127"/>
      <c r="G73" s="128"/>
      <c r="H73" s="124"/>
      <c r="I73" s="2"/>
      <c r="J73" s="100"/>
      <c r="K73" s="21"/>
      <c r="L73" s="21"/>
      <c r="M73" s="21"/>
      <c r="N73" s="21"/>
      <c r="O73" s="42"/>
      <c r="P73" s="42"/>
      <c r="Q73" s="42"/>
      <c r="R73" s="42"/>
      <c r="S73" s="42"/>
      <c r="T73" s="42"/>
      <c r="U73" s="21"/>
      <c r="V73" s="21"/>
      <c r="W73" s="21"/>
      <c r="X73" s="21"/>
    </row>
    <row r="74" spans="1:24" x14ac:dyDescent="0.2">
      <c r="A74" s="45"/>
      <c r="B74" s="125"/>
      <c r="C74" s="101"/>
      <c r="D74" s="126"/>
      <c r="E74" s="127"/>
      <c r="F74" s="127"/>
      <c r="G74" s="128"/>
      <c r="H74" s="124"/>
      <c r="I74" s="2"/>
      <c r="J74" s="100"/>
      <c r="K74" s="21"/>
      <c r="L74" s="21"/>
      <c r="M74" s="21"/>
      <c r="N74" s="21"/>
      <c r="O74" s="42"/>
      <c r="P74" s="42"/>
      <c r="Q74" s="42"/>
      <c r="R74" s="42"/>
      <c r="S74" s="42"/>
      <c r="T74" s="42"/>
      <c r="U74" s="21"/>
      <c r="V74" s="21"/>
      <c r="W74" s="21"/>
      <c r="X74" s="21"/>
    </row>
    <row r="75" spans="1:24" ht="15" customHeight="1" x14ac:dyDescent="0.2">
      <c r="A75" s="45"/>
      <c r="B75" s="125"/>
      <c r="C75" s="101"/>
      <c r="D75" s="126"/>
      <c r="E75" s="127"/>
      <c r="F75" s="127"/>
      <c r="G75" s="128"/>
      <c r="H75" s="124"/>
      <c r="I75" s="2"/>
      <c r="J75" s="100"/>
      <c r="K75" s="21"/>
      <c r="L75" s="21"/>
      <c r="M75" s="21"/>
      <c r="N75" s="21"/>
      <c r="O75" s="42"/>
      <c r="P75" s="42"/>
      <c r="Q75" s="42"/>
      <c r="R75" s="42"/>
      <c r="S75" s="42"/>
      <c r="T75" s="42"/>
      <c r="U75" s="21"/>
      <c r="V75" s="21"/>
      <c r="W75" s="21"/>
      <c r="X75" s="21"/>
    </row>
    <row r="76" spans="1:24" x14ac:dyDescent="0.2">
      <c r="A76" s="45"/>
      <c r="B76" s="125"/>
      <c r="C76" s="101"/>
      <c r="D76" s="126"/>
      <c r="E76" s="127"/>
      <c r="F76" s="127"/>
      <c r="G76" s="128"/>
      <c r="H76" s="124"/>
      <c r="I76" s="2"/>
      <c r="J76" s="100"/>
      <c r="K76" s="21"/>
      <c r="L76" s="21"/>
      <c r="M76" s="21"/>
      <c r="N76" s="21"/>
      <c r="O76" s="42"/>
      <c r="P76" s="42"/>
      <c r="Q76" s="42"/>
      <c r="R76" s="42"/>
      <c r="S76" s="42"/>
      <c r="T76" s="42"/>
      <c r="U76" s="21"/>
      <c r="V76" s="21"/>
      <c r="W76" s="21"/>
      <c r="X76" s="21"/>
    </row>
    <row r="77" spans="1:24" x14ac:dyDescent="0.2">
      <c r="A77" s="45"/>
      <c r="B77" s="125"/>
      <c r="C77" s="101"/>
      <c r="D77" s="126"/>
      <c r="E77" s="127"/>
      <c r="F77" s="127"/>
      <c r="G77" s="128"/>
      <c r="H77" s="124"/>
      <c r="I77" s="2"/>
      <c r="J77" s="100"/>
      <c r="K77" s="21"/>
      <c r="L77" s="21"/>
      <c r="M77" s="21"/>
      <c r="N77" s="21"/>
      <c r="O77" s="42"/>
      <c r="P77" s="42"/>
      <c r="Q77" s="42"/>
      <c r="R77" s="42"/>
      <c r="S77" s="42"/>
      <c r="T77" s="42"/>
      <c r="U77" s="21"/>
      <c r="V77" s="21"/>
      <c r="W77" s="21"/>
      <c r="X77" s="21"/>
    </row>
    <row r="78" spans="1:24" ht="15.75" customHeight="1" x14ac:dyDescent="0.2">
      <c r="A78" s="45"/>
      <c r="B78" s="125"/>
      <c r="C78" s="101"/>
      <c r="D78" s="126"/>
      <c r="E78" s="127"/>
      <c r="F78" s="127"/>
      <c r="G78" s="128"/>
      <c r="H78" s="124"/>
      <c r="I78" s="2"/>
      <c r="J78" s="100"/>
      <c r="K78" s="21"/>
      <c r="L78" s="21"/>
      <c r="M78" s="21"/>
      <c r="N78" s="21"/>
      <c r="O78" s="42"/>
      <c r="P78" s="42"/>
      <c r="Q78" s="42"/>
      <c r="R78" s="42"/>
      <c r="S78" s="42"/>
      <c r="T78" s="42"/>
      <c r="U78" s="21"/>
      <c r="V78" s="21"/>
      <c r="W78" s="21"/>
      <c r="X78" s="21"/>
    </row>
    <row r="79" spans="1:24" x14ac:dyDescent="0.2">
      <c r="A79" s="45"/>
      <c r="B79" s="125"/>
      <c r="C79" s="101"/>
      <c r="D79" s="126"/>
      <c r="E79" s="127"/>
      <c r="F79" s="127"/>
      <c r="G79" s="128"/>
      <c r="H79" s="124"/>
      <c r="I79" s="2"/>
      <c r="J79" s="100"/>
      <c r="K79" s="21"/>
      <c r="L79" s="21"/>
      <c r="M79" s="21"/>
      <c r="N79" s="21"/>
      <c r="O79" s="42"/>
      <c r="P79" s="42"/>
      <c r="Q79" s="42"/>
      <c r="R79" s="42"/>
      <c r="S79" s="42"/>
      <c r="T79" s="42"/>
      <c r="U79" s="21"/>
      <c r="V79" s="21"/>
      <c r="W79" s="21"/>
      <c r="X79" s="21"/>
    </row>
    <row r="80" spans="1:24" x14ac:dyDescent="0.2">
      <c r="A80" s="45"/>
      <c r="B80" s="125"/>
      <c r="C80" s="101"/>
      <c r="D80" s="126"/>
      <c r="E80" s="127"/>
      <c r="F80" s="127"/>
      <c r="G80" s="128"/>
      <c r="H80" s="124"/>
      <c r="I80" s="44"/>
      <c r="J80" s="100"/>
      <c r="K80" s="21"/>
      <c r="L80" s="21"/>
      <c r="M80" s="21"/>
      <c r="N80" s="21"/>
      <c r="O80" s="42"/>
      <c r="P80" s="42"/>
      <c r="Q80" s="42"/>
      <c r="R80" s="42"/>
      <c r="S80" s="42"/>
      <c r="T80" s="42"/>
      <c r="U80" s="21"/>
      <c r="V80" s="21"/>
      <c r="W80" s="21"/>
      <c r="X80" s="21"/>
    </row>
    <row r="81" spans="1:24" ht="13.5" customHeight="1" x14ac:dyDescent="0.2">
      <c r="A81" s="45"/>
      <c r="B81" s="125"/>
      <c r="C81" s="101"/>
      <c r="D81" s="126"/>
      <c r="E81" s="127"/>
      <c r="F81" s="127"/>
      <c r="G81" s="128"/>
      <c r="H81" s="124"/>
      <c r="I81" s="2"/>
      <c r="J81" s="100"/>
      <c r="K81" s="21"/>
      <c r="L81" s="21"/>
      <c r="M81" s="21"/>
      <c r="N81" s="21"/>
      <c r="O81" s="42"/>
      <c r="P81" s="42"/>
      <c r="Q81" s="42"/>
      <c r="R81" s="42"/>
      <c r="S81" s="42"/>
      <c r="T81" s="42"/>
      <c r="U81" s="21"/>
      <c r="V81" s="21"/>
      <c r="W81" s="21"/>
      <c r="X81" s="21"/>
    </row>
    <row r="82" spans="1:24" x14ac:dyDescent="0.2">
      <c r="A82" s="45"/>
      <c r="B82" s="125"/>
      <c r="C82" s="101"/>
      <c r="D82" s="126"/>
      <c r="E82" s="127"/>
      <c r="F82" s="127"/>
      <c r="G82" s="128"/>
      <c r="H82" s="124"/>
      <c r="I82" s="2"/>
      <c r="J82" s="100"/>
      <c r="K82" s="21"/>
      <c r="L82" s="21"/>
      <c r="M82" s="21"/>
      <c r="N82" s="21"/>
      <c r="O82" s="42"/>
      <c r="P82" s="42"/>
      <c r="Q82" s="42"/>
      <c r="R82" s="42"/>
      <c r="S82" s="42"/>
      <c r="T82" s="42"/>
      <c r="U82" s="21"/>
      <c r="V82" s="21"/>
      <c r="W82" s="21"/>
      <c r="X82" s="21"/>
    </row>
    <row r="83" spans="1:24" x14ac:dyDescent="0.2">
      <c r="A83" s="45"/>
      <c r="B83" s="125"/>
      <c r="C83" s="101"/>
      <c r="D83" s="126"/>
      <c r="E83" s="127"/>
      <c r="F83" s="127"/>
      <c r="G83" s="128"/>
      <c r="H83" s="124"/>
      <c r="I83" s="2"/>
      <c r="J83" s="100"/>
      <c r="K83" s="21"/>
      <c r="L83" s="21"/>
      <c r="M83" s="21"/>
      <c r="N83" s="21"/>
      <c r="O83" s="42"/>
      <c r="P83" s="42"/>
      <c r="Q83" s="42"/>
      <c r="R83" s="42"/>
      <c r="S83" s="42"/>
      <c r="T83" s="42"/>
      <c r="U83" s="21"/>
      <c r="V83" s="21"/>
      <c r="W83" s="21"/>
      <c r="X83" s="21"/>
    </row>
    <row r="84" spans="1:24" x14ac:dyDescent="0.2">
      <c r="A84" s="45"/>
      <c r="B84" s="125"/>
      <c r="C84" s="101"/>
      <c r="D84" s="126"/>
      <c r="E84" s="127"/>
      <c r="F84" s="127"/>
      <c r="G84" s="128"/>
      <c r="H84" s="124"/>
      <c r="I84" s="2"/>
      <c r="J84" s="100"/>
      <c r="K84" s="21"/>
      <c r="L84" s="21"/>
      <c r="M84" s="21"/>
      <c r="N84" s="21"/>
      <c r="O84" s="42"/>
      <c r="P84" s="42"/>
      <c r="Q84" s="42"/>
      <c r="R84" s="42"/>
      <c r="S84" s="42"/>
      <c r="T84" s="42"/>
      <c r="U84" s="21"/>
      <c r="V84" s="21"/>
      <c r="W84" s="21"/>
      <c r="X84" s="21"/>
    </row>
    <row r="85" spans="1:24" x14ac:dyDescent="0.2">
      <c r="A85" s="45"/>
      <c r="B85" s="125"/>
      <c r="C85" s="101"/>
      <c r="D85" s="126"/>
      <c r="E85" s="127"/>
      <c r="F85" s="127"/>
      <c r="G85" s="128"/>
      <c r="H85" s="124"/>
      <c r="I85" s="2"/>
      <c r="J85" s="100"/>
      <c r="K85" s="21"/>
      <c r="L85" s="21"/>
      <c r="M85" s="21"/>
      <c r="N85" s="21"/>
      <c r="O85" s="42"/>
      <c r="P85" s="42"/>
      <c r="Q85" s="42"/>
      <c r="R85" s="42"/>
      <c r="S85" s="42"/>
      <c r="T85" s="42"/>
      <c r="U85" s="21"/>
      <c r="V85" s="21"/>
      <c r="W85" s="21"/>
      <c r="X85" s="21"/>
    </row>
    <row r="86" spans="1:24" x14ac:dyDescent="0.2">
      <c r="A86" s="45"/>
      <c r="B86" s="125"/>
      <c r="C86" s="101"/>
      <c r="D86" s="126"/>
      <c r="E86" s="127"/>
      <c r="F86" s="127"/>
      <c r="G86" s="128"/>
      <c r="H86" s="124"/>
      <c r="I86" s="2"/>
      <c r="J86" s="100"/>
      <c r="K86" s="21"/>
      <c r="L86" s="21"/>
      <c r="M86" s="21"/>
      <c r="N86" s="21"/>
      <c r="O86" s="42"/>
      <c r="P86" s="42"/>
      <c r="Q86" s="42"/>
      <c r="R86" s="42"/>
      <c r="S86" s="42"/>
      <c r="T86" s="42"/>
      <c r="U86" s="21"/>
      <c r="V86" s="21"/>
      <c r="W86" s="21"/>
      <c r="X86" s="21"/>
    </row>
    <row r="87" spans="1:24" x14ac:dyDescent="0.2">
      <c r="A87" s="45"/>
      <c r="B87" s="125"/>
      <c r="C87" s="101"/>
      <c r="D87" s="126"/>
      <c r="E87" s="127"/>
      <c r="F87" s="127"/>
      <c r="G87" s="128"/>
      <c r="H87" s="124"/>
      <c r="I87" s="2"/>
      <c r="J87" s="100"/>
      <c r="K87" s="21"/>
      <c r="L87" s="21"/>
      <c r="M87" s="21"/>
      <c r="N87" s="21"/>
      <c r="O87" s="42"/>
      <c r="P87" s="42"/>
      <c r="Q87" s="42"/>
      <c r="R87" s="42"/>
      <c r="S87" s="42"/>
      <c r="T87" s="42"/>
      <c r="U87" s="21"/>
      <c r="V87" s="21"/>
      <c r="W87" s="21"/>
      <c r="X87" s="21"/>
    </row>
    <row r="88" spans="1:24" x14ac:dyDescent="0.2">
      <c r="A88" s="45"/>
      <c r="B88" s="125"/>
      <c r="C88" s="101"/>
      <c r="D88" s="126"/>
      <c r="E88" s="127"/>
      <c r="F88" s="127"/>
      <c r="G88" s="128"/>
      <c r="H88" s="124"/>
      <c r="I88" s="2"/>
      <c r="J88" s="100"/>
      <c r="K88" s="21"/>
      <c r="L88" s="21"/>
      <c r="M88" s="21"/>
      <c r="N88" s="21"/>
      <c r="O88" s="42"/>
      <c r="P88" s="42"/>
      <c r="Q88" s="42"/>
      <c r="R88" s="42"/>
      <c r="S88" s="42"/>
      <c r="T88" s="42"/>
      <c r="U88" s="21"/>
      <c r="V88" s="21"/>
      <c r="W88" s="21"/>
      <c r="X88" s="21"/>
    </row>
    <row r="89" spans="1:24" x14ac:dyDescent="0.2">
      <c r="A89" s="45"/>
      <c r="B89" s="125"/>
      <c r="C89" s="101"/>
      <c r="D89" s="126"/>
      <c r="E89" s="127"/>
      <c r="F89" s="127"/>
      <c r="G89" s="128"/>
      <c r="H89" s="124"/>
      <c r="I89" s="2"/>
      <c r="J89" s="100"/>
      <c r="K89" s="21"/>
      <c r="L89" s="21"/>
      <c r="M89" s="21"/>
      <c r="N89" s="21"/>
      <c r="O89" s="42"/>
      <c r="P89" s="42"/>
      <c r="Q89" s="42"/>
      <c r="R89" s="42"/>
      <c r="S89" s="42"/>
      <c r="T89" s="42"/>
      <c r="U89" s="21"/>
      <c r="V89" s="21"/>
      <c r="W89" s="21"/>
      <c r="X89" s="21"/>
    </row>
    <row r="90" spans="1:24" x14ac:dyDescent="0.2">
      <c r="A90" s="45"/>
      <c r="B90" s="125"/>
      <c r="C90" s="101"/>
      <c r="D90" s="126"/>
      <c r="E90" s="127"/>
      <c r="F90" s="127"/>
      <c r="G90" s="128"/>
      <c r="H90" s="124"/>
      <c r="I90" s="2"/>
      <c r="J90" s="100"/>
      <c r="K90" s="21"/>
      <c r="L90" s="21"/>
      <c r="M90" s="21"/>
      <c r="N90" s="21"/>
      <c r="O90" s="42"/>
      <c r="P90" s="42"/>
      <c r="Q90" s="42"/>
      <c r="R90" s="42"/>
      <c r="S90" s="42"/>
      <c r="T90" s="42"/>
      <c r="U90" s="21"/>
      <c r="V90" s="21"/>
      <c r="W90" s="21"/>
      <c r="X90" s="21"/>
    </row>
    <row r="91" spans="1:24" x14ac:dyDescent="0.2">
      <c r="A91" s="45"/>
      <c r="B91" s="125"/>
      <c r="C91" s="101"/>
      <c r="D91" s="126"/>
      <c r="E91" s="127"/>
      <c r="F91" s="127"/>
      <c r="G91" s="128"/>
      <c r="H91" s="124"/>
      <c r="I91" s="2"/>
      <c r="J91" s="100"/>
      <c r="K91" s="21"/>
      <c r="L91" s="21"/>
      <c r="M91" s="21"/>
      <c r="N91" s="21"/>
      <c r="O91" s="42"/>
      <c r="P91" s="42"/>
      <c r="Q91" s="42"/>
      <c r="R91" s="42"/>
      <c r="S91" s="42"/>
      <c r="T91" s="42"/>
      <c r="U91" s="21"/>
      <c r="V91" s="21"/>
      <c r="W91" s="21"/>
      <c r="X91" s="21"/>
    </row>
    <row r="92" spans="1:24" x14ac:dyDescent="0.2">
      <c r="A92" s="45"/>
      <c r="B92" s="125"/>
      <c r="C92" s="101"/>
      <c r="D92" s="126"/>
      <c r="E92" s="127"/>
      <c r="F92" s="127"/>
      <c r="G92" s="128"/>
      <c r="H92" s="124"/>
      <c r="I92" s="2"/>
      <c r="J92" s="100"/>
      <c r="K92" s="21"/>
      <c r="L92" s="21"/>
      <c r="M92" s="21"/>
      <c r="N92" s="21"/>
      <c r="O92" s="42"/>
      <c r="P92" s="42"/>
      <c r="Q92" s="42"/>
      <c r="R92" s="42"/>
      <c r="S92" s="42"/>
      <c r="T92" s="42"/>
      <c r="U92" s="21"/>
      <c r="V92" s="21"/>
      <c r="W92" s="21"/>
      <c r="X92" s="21"/>
    </row>
    <row r="93" spans="1:24" x14ac:dyDescent="0.2">
      <c r="A93" s="45"/>
      <c r="B93" s="125"/>
      <c r="C93" s="101"/>
      <c r="D93" s="126"/>
      <c r="E93" s="127"/>
      <c r="F93" s="127"/>
      <c r="G93" s="128"/>
      <c r="H93" s="124"/>
      <c r="I93" s="2"/>
      <c r="J93" s="100"/>
      <c r="K93" s="21"/>
      <c r="L93" s="21"/>
      <c r="M93" s="21"/>
      <c r="N93" s="21"/>
      <c r="O93" s="42"/>
      <c r="P93" s="42"/>
      <c r="Q93" s="42"/>
      <c r="R93" s="42"/>
      <c r="S93" s="42"/>
      <c r="T93" s="42"/>
      <c r="U93" s="21"/>
      <c r="V93" s="21"/>
      <c r="W93" s="21"/>
      <c r="X93" s="21"/>
    </row>
    <row r="94" spans="1:24" x14ac:dyDescent="0.2">
      <c r="A94" s="45"/>
      <c r="B94" s="125"/>
      <c r="C94" s="101"/>
      <c r="D94" s="126"/>
      <c r="E94" s="127"/>
      <c r="F94" s="127"/>
      <c r="G94" s="128"/>
      <c r="H94" s="124"/>
      <c r="I94" s="2"/>
      <c r="J94" s="100"/>
      <c r="K94" s="21"/>
      <c r="L94" s="21"/>
      <c r="M94" s="21"/>
      <c r="N94" s="21"/>
      <c r="O94" s="42"/>
      <c r="P94" s="42"/>
      <c r="Q94" s="42"/>
      <c r="R94" s="42"/>
      <c r="S94" s="42"/>
      <c r="T94" s="42"/>
      <c r="U94" s="21"/>
      <c r="V94" s="21"/>
      <c r="W94" s="21"/>
      <c r="X94" s="21"/>
    </row>
    <row r="95" spans="1:24" x14ac:dyDescent="0.2">
      <c r="A95" s="45"/>
      <c r="B95" s="125"/>
      <c r="C95" s="101"/>
      <c r="D95" s="126"/>
      <c r="E95" s="127"/>
      <c r="F95" s="127"/>
      <c r="G95" s="128"/>
      <c r="H95" s="124"/>
      <c r="I95" s="2"/>
      <c r="J95" s="100"/>
      <c r="K95" s="21"/>
      <c r="L95" s="21"/>
      <c r="M95" s="21"/>
      <c r="N95" s="21"/>
      <c r="O95" s="42"/>
      <c r="P95" s="42"/>
      <c r="Q95" s="42"/>
      <c r="R95" s="42"/>
      <c r="S95" s="42"/>
      <c r="T95" s="42"/>
      <c r="U95" s="21"/>
      <c r="V95" s="21"/>
      <c r="W95" s="21"/>
      <c r="X95" s="21"/>
    </row>
    <row r="96" spans="1:24" x14ac:dyDescent="0.2">
      <c r="A96" s="45"/>
      <c r="B96" s="125"/>
      <c r="C96" s="101"/>
      <c r="D96" s="126"/>
      <c r="E96" s="127"/>
      <c r="F96" s="127"/>
      <c r="G96" s="128"/>
      <c r="H96" s="124"/>
      <c r="I96" s="2"/>
      <c r="J96" s="100"/>
      <c r="K96" s="21"/>
      <c r="L96" s="21"/>
      <c r="M96" s="21"/>
      <c r="N96" s="21"/>
      <c r="O96" s="42"/>
      <c r="P96" s="42"/>
      <c r="Q96" s="42"/>
      <c r="R96" s="42"/>
      <c r="S96" s="42"/>
      <c r="T96" s="42"/>
      <c r="U96" s="21"/>
      <c r="V96" s="21"/>
      <c r="W96" s="21"/>
      <c r="X96" s="21"/>
    </row>
    <row r="97" spans="1:24" x14ac:dyDescent="0.2">
      <c r="A97" s="45"/>
      <c r="B97" s="125"/>
      <c r="C97" s="101"/>
      <c r="D97" s="126"/>
      <c r="E97" s="127"/>
      <c r="F97" s="127"/>
      <c r="G97" s="128"/>
      <c r="H97" s="124"/>
      <c r="I97" s="2"/>
      <c r="J97" s="100"/>
      <c r="K97" s="21"/>
      <c r="L97" s="21"/>
      <c r="M97" s="21"/>
      <c r="N97" s="21"/>
      <c r="O97" s="42"/>
      <c r="P97" s="42"/>
      <c r="Q97" s="42"/>
      <c r="R97" s="42"/>
      <c r="S97" s="42"/>
      <c r="T97" s="42"/>
      <c r="U97" s="21"/>
      <c r="V97" s="21"/>
      <c r="W97" s="21"/>
      <c r="X97" s="21"/>
    </row>
    <row r="98" spans="1:24" x14ac:dyDescent="0.2">
      <c r="A98" s="45"/>
      <c r="B98" s="125"/>
      <c r="C98" s="101"/>
      <c r="D98" s="126"/>
      <c r="E98" s="127"/>
      <c r="F98" s="127"/>
      <c r="G98" s="128"/>
      <c r="H98" s="124"/>
      <c r="I98" s="2"/>
      <c r="J98" s="100" t="s">
        <v>301</v>
      </c>
      <c r="O98" s="42" t="s">
        <v>301</v>
      </c>
      <c r="P98" s="42" t="s">
        <v>301</v>
      </c>
      <c r="Q98" s="42" t="s">
        <v>301</v>
      </c>
      <c r="R98" s="42" t="s">
        <v>301</v>
      </c>
      <c r="S98" s="42" t="s">
        <v>301</v>
      </c>
      <c r="T98" s="42" t="s">
        <v>301</v>
      </c>
    </row>
    <row r="99" spans="1:24" x14ac:dyDescent="0.2">
      <c r="A99" s="45"/>
      <c r="B99" s="125"/>
      <c r="C99" s="101"/>
      <c r="D99" s="126"/>
      <c r="E99" s="127"/>
      <c r="F99" s="127"/>
      <c r="G99" s="128"/>
      <c r="H99" s="124"/>
      <c r="I99" s="2"/>
      <c r="J99" s="100" t="s">
        <v>301</v>
      </c>
      <c r="O99" s="42" t="s">
        <v>301</v>
      </c>
      <c r="P99" s="42" t="s">
        <v>301</v>
      </c>
      <c r="Q99" s="42" t="s">
        <v>301</v>
      </c>
      <c r="R99" s="42" t="s">
        <v>301</v>
      </c>
      <c r="S99" s="42" t="s">
        <v>301</v>
      </c>
      <c r="T99" s="42" t="s">
        <v>301</v>
      </c>
    </row>
    <row r="100" spans="1:24" x14ac:dyDescent="0.2">
      <c r="A100" s="45"/>
      <c r="B100" s="125"/>
      <c r="C100" s="101"/>
      <c r="D100" s="126"/>
      <c r="E100" s="127"/>
      <c r="F100" s="127"/>
      <c r="G100" s="128"/>
      <c r="H100" s="124"/>
      <c r="I100" s="2"/>
      <c r="J100" s="100" t="s">
        <v>301</v>
      </c>
      <c r="O100" s="42" t="s">
        <v>301</v>
      </c>
      <c r="P100" s="42" t="s">
        <v>301</v>
      </c>
      <c r="Q100" s="42" t="s">
        <v>301</v>
      </c>
      <c r="R100" s="42" t="s">
        <v>301</v>
      </c>
      <c r="S100" s="42" t="s">
        <v>301</v>
      </c>
      <c r="T100" s="42" t="s">
        <v>301</v>
      </c>
    </row>
    <row r="101" spans="1:24" x14ac:dyDescent="0.2">
      <c r="A101" s="45"/>
      <c r="B101" s="125"/>
      <c r="C101" s="101"/>
      <c r="D101" s="126"/>
      <c r="E101" s="127"/>
      <c r="F101" s="127"/>
      <c r="G101" s="128"/>
      <c r="H101" s="124"/>
      <c r="I101" s="2"/>
      <c r="J101" s="100" t="s">
        <v>301</v>
      </c>
      <c r="O101" s="42" t="s">
        <v>301</v>
      </c>
      <c r="P101" s="42" t="s">
        <v>301</v>
      </c>
      <c r="Q101" s="42" t="s">
        <v>301</v>
      </c>
      <c r="R101" s="42" t="s">
        <v>301</v>
      </c>
      <c r="S101" s="42" t="s">
        <v>301</v>
      </c>
      <c r="T101" s="42" t="s">
        <v>301</v>
      </c>
    </row>
    <row r="102" spans="1:24" x14ac:dyDescent="0.2">
      <c r="A102" s="45"/>
      <c r="B102" s="125"/>
      <c r="C102" s="101"/>
      <c r="D102" s="126"/>
      <c r="E102" s="127"/>
      <c r="F102" s="127"/>
      <c r="G102" s="128"/>
      <c r="H102" s="124"/>
      <c r="I102" s="2"/>
      <c r="J102" s="100" t="s">
        <v>301</v>
      </c>
      <c r="O102" s="42"/>
      <c r="P102" s="42"/>
      <c r="Q102" s="42"/>
      <c r="R102" s="42" t="s">
        <v>301</v>
      </c>
      <c r="S102" s="42" t="s">
        <v>301</v>
      </c>
      <c r="T102" s="42" t="s">
        <v>301</v>
      </c>
    </row>
    <row r="103" spans="1:24" x14ac:dyDescent="0.2">
      <c r="A103" s="45"/>
      <c r="B103" s="125"/>
      <c r="C103" s="101"/>
      <c r="D103" s="126"/>
      <c r="E103" s="127"/>
      <c r="F103" s="127"/>
      <c r="G103" s="128"/>
      <c r="H103" s="124"/>
      <c r="I103" s="2"/>
      <c r="J103" s="100" t="s">
        <v>301</v>
      </c>
      <c r="O103" s="42"/>
      <c r="P103" s="42"/>
      <c r="Q103" s="42"/>
      <c r="R103" s="42" t="s">
        <v>301</v>
      </c>
      <c r="S103" s="42" t="s">
        <v>301</v>
      </c>
      <c r="T103" s="42" t="s">
        <v>301</v>
      </c>
    </row>
    <row r="104" spans="1:24" x14ac:dyDescent="0.2">
      <c r="A104" s="45"/>
      <c r="B104" s="125"/>
      <c r="C104" s="101"/>
      <c r="D104" s="126"/>
      <c r="E104" s="127"/>
      <c r="F104" s="127"/>
      <c r="G104" s="128"/>
      <c r="H104" s="124"/>
      <c r="I104" s="2"/>
      <c r="J104" s="100" t="s">
        <v>301</v>
      </c>
      <c r="O104" s="42"/>
      <c r="P104" s="42"/>
      <c r="Q104" s="42"/>
      <c r="R104" s="42" t="s">
        <v>301</v>
      </c>
      <c r="S104" s="42" t="s">
        <v>301</v>
      </c>
      <c r="T104" s="42" t="s">
        <v>301</v>
      </c>
    </row>
    <row r="105" spans="1:24" x14ac:dyDescent="0.2">
      <c r="A105" s="45"/>
      <c r="B105" s="125"/>
      <c r="C105" s="101"/>
      <c r="D105" s="126"/>
      <c r="E105" s="127"/>
      <c r="F105" s="127"/>
      <c r="G105" s="128"/>
      <c r="H105" s="124"/>
      <c r="I105" s="2"/>
      <c r="J105" s="100" t="s">
        <v>301</v>
      </c>
      <c r="O105" s="42"/>
      <c r="P105" s="42"/>
      <c r="Q105" s="42"/>
      <c r="R105" s="42" t="s">
        <v>301</v>
      </c>
      <c r="S105" s="42" t="s">
        <v>301</v>
      </c>
      <c r="T105" s="42" t="s">
        <v>301</v>
      </c>
    </row>
    <row r="106" spans="1:24" x14ac:dyDescent="0.2">
      <c r="A106" s="45"/>
      <c r="B106" s="125"/>
      <c r="C106" s="101"/>
      <c r="D106" s="126"/>
      <c r="E106" s="127"/>
      <c r="F106" s="127"/>
      <c r="G106" s="128"/>
      <c r="H106" s="124"/>
      <c r="I106" s="2"/>
      <c r="J106" s="100" t="s">
        <v>301</v>
      </c>
      <c r="O106" s="42"/>
      <c r="P106" s="42"/>
      <c r="Q106" s="42"/>
      <c r="R106" s="42" t="s">
        <v>301</v>
      </c>
      <c r="S106" s="42" t="s">
        <v>301</v>
      </c>
      <c r="T106" s="42" t="s">
        <v>301</v>
      </c>
    </row>
    <row r="107" spans="1:24" x14ac:dyDescent="0.2">
      <c r="A107" s="45"/>
      <c r="B107" s="125"/>
      <c r="C107" s="101"/>
      <c r="D107" s="126"/>
      <c r="E107" s="127"/>
      <c r="F107" s="127"/>
      <c r="G107" s="128"/>
      <c r="H107" s="124"/>
      <c r="I107" s="2"/>
      <c r="J107" s="100" t="s">
        <v>301</v>
      </c>
      <c r="O107" s="42"/>
      <c r="P107" s="42"/>
      <c r="Q107" s="42"/>
      <c r="R107" s="42" t="s">
        <v>301</v>
      </c>
      <c r="S107" s="42" t="s">
        <v>301</v>
      </c>
      <c r="T107" s="42" t="s">
        <v>301</v>
      </c>
    </row>
    <row r="108" spans="1:24" x14ac:dyDescent="0.2">
      <c r="A108" s="45"/>
      <c r="B108" s="125"/>
      <c r="C108" s="101"/>
      <c r="D108" s="126"/>
      <c r="E108" s="127"/>
      <c r="F108" s="127"/>
      <c r="G108" s="128"/>
      <c r="H108" s="124"/>
      <c r="I108" s="2"/>
      <c r="J108" s="100" t="s">
        <v>301</v>
      </c>
      <c r="O108" s="42"/>
      <c r="P108" s="42"/>
      <c r="Q108" s="42"/>
      <c r="R108" s="42" t="s">
        <v>301</v>
      </c>
      <c r="S108" s="42" t="s">
        <v>301</v>
      </c>
      <c r="T108" s="42" t="s">
        <v>301</v>
      </c>
    </row>
    <row r="109" spans="1:24" x14ac:dyDescent="0.2">
      <c r="A109" s="45"/>
      <c r="B109" s="125"/>
      <c r="C109" s="101"/>
      <c r="D109" s="126"/>
      <c r="E109" s="127"/>
      <c r="F109" s="127"/>
      <c r="G109" s="128"/>
      <c r="H109" s="124"/>
      <c r="I109" s="2"/>
      <c r="J109" s="100" t="s">
        <v>301</v>
      </c>
      <c r="O109" s="42"/>
      <c r="P109" s="42"/>
      <c r="Q109" s="42"/>
      <c r="R109" s="42" t="s">
        <v>301</v>
      </c>
      <c r="S109" s="42" t="s">
        <v>301</v>
      </c>
      <c r="T109" s="42" t="s">
        <v>301</v>
      </c>
    </row>
    <row r="110" spans="1:24" x14ac:dyDescent="0.2">
      <c r="A110" s="45"/>
      <c r="B110" s="125"/>
      <c r="C110" s="101"/>
      <c r="D110" s="126"/>
      <c r="E110" s="127"/>
      <c r="F110" s="127"/>
      <c r="G110" s="128"/>
      <c r="H110" s="124"/>
      <c r="I110" s="2"/>
      <c r="J110" s="100" t="s">
        <v>301</v>
      </c>
      <c r="O110" s="42"/>
      <c r="P110" s="42"/>
      <c r="Q110" s="42"/>
      <c r="R110" s="42" t="s">
        <v>301</v>
      </c>
      <c r="S110" s="42" t="s">
        <v>301</v>
      </c>
      <c r="T110" s="42" t="s">
        <v>301</v>
      </c>
    </row>
    <row r="111" spans="1:24" x14ac:dyDescent="0.2">
      <c r="A111" s="45"/>
      <c r="B111" s="125"/>
      <c r="C111" s="101"/>
      <c r="D111" s="126"/>
      <c r="E111" s="127"/>
      <c r="F111" s="127"/>
      <c r="G111" s="128"/>
      <c r="H111" s="124"/>
      <c r="I111" s="2"/>
      <c r="J111" s="100" t="s">
        <v>301</v>
      </c>
      <c r="O111" s="42"/>
      <c r="P111" s="42"/>
      <c r="Q111" s="42"/>
      <c r="R111" s="42" t="s">
        <v>301</v>
      </c>
      <c r="S111" s="42" t="s">
        <v>301</v>
      </c>
      <c r="T111" s="42" t="s">
        <v>301</v>
      </c>
    </row>
    <row r="112" spans="1:24" x14ac:dyDescent="0.2">
      <c r="A112" s="45"/>
      <c r="B112" s="125"/>
      <c r="C112" s="101"/>
      <c r="D112" s="126"/>
      <c r="E112" s="127"/>
      <c r="F112" s="127"/>
      <c r="G112" s="128"/>
      <c r="H112" s="124"/>
      <c r="I112" s="2"/>
      <c r="J112" s="100" t="s">
        <v>301</v>
      </c>
      <c r="O112" s="42"/>
      <c r="P112" s="42"/>
      <c r="Q112" s="42"/>
      <c r="R112" s="42" t="s">
        <v>301</v>
      </c>
      <c r="S112" s="42" t="s">
        <v>301</v>
      </c>
      <c r="T112" s="42" t="s">
        <v>301</v>
      </c>
    </row>
    <row r="113" spans="1:20" x14ac:dyDescent="0.2">
      <c r="A113" s="45"/>
      <c r="B113" s="125"/>
      <c r="C113" s="101"/>
      <c r="D113" s="126"/>
      <c r="E113" s="127"/>
      <c r="F113" s="127"/>
      <c r="G113" s="128"/>
      <c r="H113" s="124"/>
      <c r="I113" s="2"/>
      <c r="J113" s="100" t="s">
        <v>301</v>
      </c>
      <c r="O113" s="42"/>
      <c r="P113" s="42"/>
      <c r="Q113" s="42"/>
      <c r="R113" s="42" t="s">
        <v>301</v>
      </c>
      <c r="S113" s="42" t="s">
        <v>301</v>
      </c>
      <c r="T113" s="42" t="s">
        <v>301</v>
      </c>
    </row>
    <row r="114" spans="1:20" x14ac:dyDescent="0.2">
      <c r="A114" s="45"/>
      <c r="B114" s="125"/>
      <c r="C114" s="101"/>
      <c r="D114" s="126"/>
      <c r="E114" s="127"/>
      <c r="F114" s="127"/>
      <c r="G114" s="128"/>
      <c r="H114" s="124"/>
      <c r="I114" s="2"/>
      <c r="J114" s="100" t="s">
        <v>301</v>
      </c>
      <c r="O114" s="42"/>
      <c r="P114" s="42"/>
      <c r="Q114" s="42"/>
      <c r="R114" s="42" t="s">
        <v>301</v>
      </c>
      <c r="S114" s="42" t="s">
        <v>301</v>
      </c>
      <c r="T114" s="42" t="s">
        <v>301</v>
      </c>
    </row>
    <row r="115" spans="1:20" x14ac:dyDescent="0.2">
      <c r="A115" s="45"/>
      <c r="B115" s="125"/>
      <c r="C115" s="101"/>
      <c r="D115" s="126"/>
      <c r="E115" s="127"/>
      <c r="F115" s="127"/>
      <c r="G115" s="128"/>
      <c r="H115" s="124"/>
      <c r="I115" s="2"/>
      <c r="J115" s="100" t="s">
        <v>301</v>
      </c>
      <c r="O115" s="42"/>
      <c r="P115" s="42"/>
      <c r="Q115" s="42"/>
      <c r="R115" s="42" t="s">
        <v>301</v>
      </c>
      <c r="S115" s="42" t="s">
        <v>301</v>
      </c>
      <c r="T115" s="42" t="s">
        <v>301</v>
      </c>
    </row>
    <row r="116" spans="1:20" x14ac:dyDescent="0.2">
      <c r="A116" s="45"/>
      <c r="B116" s="125"/>
      <c r="C116" s="101"/>
      <c r="D116" s="126"/>
      <c r="E116" s="127"/>
      <c r="F116" s="127"/>
      <c r="G116" s="128"/>
      <c r="H116" s="124"/>
      <c r="I116" s="2"/>
      <c r="J116" s="100" t="s">
        <v>301</v>
      </c>
      <c r="O116" s="42"/>
      <c r="P116" s="42"/>
      <c r="Q116" s="42"/>
      <c r="R116" s="42" t="s">
        <v>301</v>
      </c>
      <c r="S116" s="42" t="s">
        <v>301</v>
      </c>
      <c r="T116" s="42" t="s">
        <v>301</v>
      </c>
    </row>
    <row r="117" spans="1:20" x14ac:dyDescent="0.2">
      <c r="A117" s="45"/>
      <c r="B117" s="125"/>
      <c r="C117" s="101"/>
      <c r="D117" s="126"/>
      <c r="E117" s="127"/>
      <c r="F117" s="127"/>
      <c r="G117" s="128"/>
      <c r="H117" s="124"/>
      <c r="I117" s="2"/>
      <c r="J117" s="100" t="s">
        <v>301</v>
      </c>
      <c r="O117" s="42"/>
      <c r="P117" s="42"/>
      <c r="Q117" s="42"/>
      <c r="R117" s="42" t="s">
        <v>301</v>
      </c>
      <c r="S117" s="42" t="s">
        <v>301</v>
      </c>
      <c r="T117" s="42" t="s">
        <v>301</v>
      </c>
    </row>
    <row r="118" spans="1:20" x14ac:dyDescent="0.2">
      <c r="A118" s="45"/>
      <c r="B118" s="125"/>
      <c r="C118" s="101"/>
      <c r="D118" s="126"/>
      <c r="E118" s="127"/>
      <c r="F118" s="127"/>
      <c r="G118" s="128"/>
      <c r="H118" s="124"/>
      <c r="I118" s="2"/>
      <c r="J118" s="100" t="s">
        <v>301</v>
      </c>
      <c r="O118" s="42"/>
      <c r="P118" s="42"/>
      <c r="Q118" s="42"/>
      <c r="R118" s="42" t="s">
        <v>301</v>
      </c>
      <c r="S118" s="42" t="s">
        <v>301</v>
      </c>
      <c r="T118" s="42" t="s">
        <v>301</v>
      </c>
    </row>
    <row r="119" spans="1:20" x14ac:dyDescent="0.2">
      <c r="A119" s="45"/>
      <c r="B119" s="125"/>
      <c r="C119" s="101"/>
      <c r="D119" s="126"/>
      <c r="E119" s="127"/>
      <c r="F119" s="127"/>
      <c r="G119" s="128"/>
      <c r="H119" s="124"/>
      <c r="I119" s="2"/>
      <c r="J119" s="100" t="s">
        <v>301</v>
      </c>
      <c r="O119" s="42"/>
      <c r="P119" s="42"/>
      <c r="Q119" s="42"/>
      <c r="R119" s="42" t="s">
        <v>301</v>
      </c>
      <c r="S119" s="42" t="s">
        <v>301</v>
      </c>
      <c r="T119" s="42" t="s">
        <v>301</v>
      </c>
    </row>
    <row r="120" spans="1:20" x14ac:dyDescent="0.2">
      <c r="A120" s="45"/>
      <c r="B120" s="125"/>
      <c r="C120" s="101"/>
      <c r="D120" s="126"/>
      <c r="E120" s="127"/>
      <c r="F120" s="127"/>
      <c r="G120" s="128"/>
      <c r="H120" s="124"/>
      <c r="I120" s="2"/>
      <c r="J120" s="100" t="s">
        <v>301</v>
      </c>
      <c r="O120" s="42"/>
      <c r="P120" s="42"/>
      <c r="Q120" s="42"/>
      <c r="R120" s="42" t="s">
        <v>301</v>
      </c>
      <c r="S120" s="42" t="s">
        <v>301</v>
      </c>
      <c r="T120" s="42" t="s">
        <v>301</v>
      </c>
    </row>
    <row r="121" spans="1:20" x14ac:dyDescent="0.2">
      <c r="A121" s="45"/>
      <c r="B121" s="125"/>
      <c r="C121" s="101"/>
      <c r="D121" s="126"/>
      <c r="E121" s="127"/>
      <c r="F121" s="127"/>
      <c r="G121" s="128"/>
      <c r="H121" s="124"/>
      <c r="I121" s="2"/>
      <c r="J121" s="100" t="s">
        <v>301</v>
      </c>
      <c r="O121" s="42"/>
      <c r="P121" s="42"/>
      <c r="Q121" s="42"/>
      <c r="R121" s="42" t="s">
        <v>301</v>
      </c>
      <c r="S121" s="42" t="s">
        <v>301</v>
      </c>
      <c r="T121" s="42" t="s">
        <v>301</v>
      </c>
    </row>
    <row r="122" spans="1:20" x14ac:dyDescent="0.2">
      <c r="A122" s="45"/>
      <c r="B122" s="125"/>
      <c r="C122" s="101"/>
      <c r="D122" s="126"/>
      <c r="E122" s="127"/>
      <c r="F122" s="127"/>
      <c r="G122" s="128"/>
      <c r="H122" s="124"/>
      <c r="I122" s="2"/>
      <c r="J122" s="100" t="s">
        <v>301</v>
      </c>
      <c r="O122" s="42"/>
      <c r="P122" s="42"/>
      <c r="Q122" s="42"/>
      <c r="R122" s="42" t="s">
        <v>301</v>
      </c>
      <c r="S122" s="42" t="s">
        <v>301</v>
      </c>
      <c r="T122" s="42" t="s">
        <v>301</v>
      </c>
    </row>
    <row r="123" spans="1:20" x14ac:dyDescent="0.2">
      <c r="A123" s="45"/>
      <c r="B123" s="125"/>
      <c r="C123" s="101"/>
      <c r="D123" s="126"/>
      <c r="E123" s="127"/>
      <c r="F123" s="127"/>
      <c r="G123" s="128"/>
      <c r="H123" s="124"/>
      <c r="I123" s="2"/>
      <c r="J123" s="100" t="s">
        <v>301</v>
      </c>
      <c r="O123" s="42"/>
      <c r="P123" s="42"/>
      <c r="Q123" s="42"/>
      <c r="R123" s="42" t="s">
        <v>301</v>
      </c>
      <c r="S123" s="42" t="s">
        <v>301</v>
      </c>
      <c r="T123" s="42" t="s">
        <v>301</v>
      </c>
    </row>
    <row r="124" spans="1:20" x14ac:dyDescent="0.2">
      <c r="A124" s="45"/>
      <c r="B124" s="125"/>
      <c r="C124" s="101"/>
      <c r="D124" s="126"/>
      <c r="E124" s="127"/>
      <c r="F124" s="127"/>
      <c r="G124" s="128"/>
      <c r="H124" s="124"/>
      <c r="I124" s="2"/>
      <c r="J124" s="100" t="s">
        <v>301</v>
      </c>
      <c r="O124" s="42"/>
      <c r="P124" s="42"/>
      <c r="Q124" s="42"/>
      <c r="R124" s="42" t="s">
        <v>301</v>
      </c>
      <c r="S124" s="42" t="s">
        <v>301</v>
      </c>
      <c r="T124" s="42" t="s">
        <v>301</v>
      </c>
    </row>
    <row r="125" spans="1:20" x14ac:dyDescent="0.2">
      <c r="A125" s="45"/>
      <c r="B125" s="125"/>
      <c r="C125" s="101"/>
      <c r="D125" s="126"/>
      <c r="E125" s="127"/>
      <c r="F125" s="127"/>
      <c r="G125" s="128"/>
      <c r="H125" s="124"/>
      <c r="I125" s="2"/>
      <c r="J125" s="100" t="s">
        <v>301</v>
      </c>
      <c r="O125" s="42"/>
      <c r="P125" s="42"/>
      <c r="Q125" s="42"/>
      <c r="R125" s="42" t="s">
        <v>301</v>
      </c>
      <c r="S125" s="42" t="s">
        <v>301</v>
      </c>
      <c r="T125" s="42" t="s">
        <v>301</v>
      </c>
    </row>
    <row r="126" spans="1:20" x14ac:dyDescent="0.2">
      <c r="A126" s="45"/>
      <c r="B126" s="125"/>
      <c r="C126" s="101"/>
      <c r="D126" s="126"/>
      <c r="E126" s="127"/>
      <c r="F126" s="127"/>
      <c r="G126" s="128"/>
      <c r="H126" s="124"/>
      <c r="I126" s="2"/>
      <c r="J126" s="100" t="s">
        <v>301</v>
      </c>
      <c r="O126" s="42"/>
      <c r="P126" s="42"/>
      <c r="Q126" s="42"/>
      <c r="R126" s="42" t="s">
        <v>301</v>
      </c>
      <c r="S126" s="42" t="s">
        <v>301</v>
      </c>
      <c r="T126" s="42" t="s">
        <v>301</v>
      </c>
    </row>
    <row r="127" spans="1:20" x14ac:dyDescent="0.2">
      <c r="A127" s="45"/>
      <c r="B127" s="125"/>
      <c r="C127" s="101"/>
      <c r="D127" s="126"/>
      <c r="E127" s="127"/>
      <c r="F127" s="127"/>
      <c r="G127" s="128"/>
      <c r="H127" s="124"/>
      <c r="I127" s="2"/>
      <c r="J127" s="100" t="s">
        <v>301</v>
      </c>
      <c r="O127" s="42"/>
      <c r="P127" s="42"/>
      <c r="Q127" s="42"/>
      <c r="R127" s="42" t="s">
        <v>301</v>
      </c>
      <c r="S127" s="42" t="s">
        <v>301</v>
      </c>
      <c r="T127" s="42" t="s">
        <v>301</v>
      </c>
    </row>
    <row r="128" spans="1:20" x14ac:dyDescent="0.2">
      <c r="A128" s="45"/>
      <c r="B128" s="125"/>
      <c r="C128" s="101"/>
      <c r="D128" s="126"/>
      <c r="E128" s="127"/>
      <c r="F128" s="127"/>
      <c r="G128" s="128"/>
      <c r="H128" s="124"/>
      <c r="I128" s="2"/>
      <c r="J128" s="100" t="s">
        <v>301</v>
      </c>
      <c r="O128" s="42"/>
      <c r="P128" s="42"/>
      <c r="Q128" s="42"/>
      <c r="R128" s="42" t="s">
        <v>301</v>
      </c>
      <c r="S128" s="42" t="s">
        <v>301</v>
      </c>
      <c r="T128" s="42" t="s">
        <v>301</v>
      </c>
    </row>
    <row r="129" spans="1:20" x14ac:dyDescent="0.2">
      <c r="A129" s="45"/>
      <c r="B129" s="125"/>
      <c r="C129" s="101"/>
      <c r="D129" s="126"/>
      <c r="E129" s="127"/>
      <c r="F129" s="127"/>
      <c r="G129" s="128"/>
      <c r="H129" s="124"/>
      <c r="I129" s="2"/>
      <c r="J129" s="100" t="s">
        <v>301</v>
      </c>
      <c r="O129" s="42"/>
      <c r="P129" s="42"/>
      <c r="Q129" s="42"/>
      <c r="R129" s="42" t="s">
        <v>301</v>
      </c>
      <c r="S129" s="42" t="s">
        <v>301</v>
      </c>
      <c r="T129" s="42" t="s">
        <v>301</v>
      </c>
    </row>
    <row r="130" spans="1:20" x14ac:dyDescent="0.2">
      <c r="A130" s="45"/>
      <c r="B130" s="125"/>
      <c r="C130" s="101"/>
      <c r="D130" s="126"/>
      <c r="E130" s="127"/>
      <c r="F130" s="127"/>
      <c r="G130" s="128"/>
      <c r="H130" s="124"/>
      <c r="I130" s="2"/>
      <c r="J130" s="100" t="s">
        <v>301</v>
      </c>
      <c r="O130" s="42"/>
      <c r="P130" s="42"/>
      <c r="Q130" s="42"/>
      <c r="R130" s="42" t="s">
        <v>301</v>
      </c>
      <c r="S130" s="42" t="s">
        <v>301</v>
      </c>
      <c r="T130" s="42" t="s">
        <v>301</v>
      </c>
    </row>
    <row r="131" spans="1:20" x14ac:dyDescent="0.2">
      <c r="A131" s="45"/>
      <c r="B131" s="125"/>
      <c r="C131" s="101"/>
      <c r="D131" s="126"/>
      <c r="E131" s="127"/>
      <c r="F131" s="127"/>
      <c r="G131" s="128"/>
      <c r="H131" s="124"/>
      <c r="I131" s="2"/>
      <c r="J131" s="100" t="s">
        <v>301</v>
      </c>
      <c r="O131" s="42"/>
      <c r="P131" s="42"/>
      <c r="Q131" s="42"/>
      <c r="R131" s="42" t="s">
        <v>301</v>
      </c>
      <c r="S131" s="42" t="s">
        <v>301</v>
      </c>
      <c r="T131" s="42" t="s">
        <v>301</v>
      </c>
    </row>
    <row r="132" spans="1:20" x14ac:dyDescent="0.2">
      <c r="A132" s="45"/>
      <c r="B132" s="125"/>
      <c r="C132" s="101"/>
      <c r="D132" s="126"/>
      <c r="E132" s="127"/>
      <c r="F132" s="127"/>
      <c r="G132" s="128"/>
      <c r="H132" s="124"/>
      <c r="I132" s="2"/>
      <c r="J132" s="100" t="s">
        <v>301</v>
      </c>
      <c r="O132" s="42"/>
      <c r="P132" s="42"/>
      <c r="Q132" s="42"/>
      <c r="R132" s="42" t="s">
        <v>301</v>
      </c>
      <c r="S132" s="42" t="s">
        <v>301</v>
      </c>
      <c r="T132" s="42" t="s">
        <v>301</v>
      </c>
    </row>
    <row r="133" spans="1:20" x14ac:dyDescent="0.2">
      <c r="A133" s="45"/>
      <c r="B133" s="125"/>
      <c r="C133" s="101"/>
      <c r="D133" s="126"/>
      <c r="E133" s="127"/>
      <c r="F133" s="127"/>
      <c r="G133" s="128"/>
      <c r="H133" s="124"/>
      <c r="I133" s="2"/>
      <c r="J133" s="100" t="s">
        <v>301</v>
      </c>
      <c r="O133" s="42"/>
      <c r="P133" s="42"/>
      <c r="Q133" s="42"/>
      <c r="R133" s="42" t="s">
        <v>301</v>
      </c>
      <c r="S133" s="42" t="s">
        <v>301</v>
      </c>
      <c r="T133" s="42" t="s">
        <v>301</v>
      </c>
    </row>
    <row r="134" spans="1:20" x14ac:dyDescent="0.2">
      <c r="A134" s="45"/>
      <c r="B134" s="125"/>
      <c r="C134" s="101"/>
      <c r="D134" s="126"/>
      <c r="E134" s="127"/>
      <c r="F134" s="127"/>
      <c r="G134" s="128"/>
      <c r="H134" s="124"/>
      <c r="I134" s="2"/>
      <c r="J134" s="100" t="s">
        <v>301</v>
      </c>
      <c r="O134" s="42"/>
      <c r="P134" s="42"/>
      <c r="Q134" s="42"/>
      <c r="R134" s="42" t="s">
        <v>301</v>
      </c>
      <c r="S134" s="42" t="s">
        <v>301</v>
      </c>
      <c r="T134" s="42" t="s">
        <v>301</v>
      </c>
    </row>
    <row r="135" spans="1:20" x14ac:dyDescent="0.2">
      <c r="A135" s="45"/>
      <c r="B135" s="125"/>
      <c r="C135" s="101"/>
      <c r="D135" s="126"/>
      <c r="E135" s="127"/>
      <c r="F135" s="127"/>
      <c r="G135" s="128"/>
      <c r="H135" s="124"/>
      <c r="I135" s="2"/>
      <c r="J135" s="100" t="s">
        <v>301</v>
      </c>
      <c r="O135" s="42"/>
      <c r="P135" s="42"/>
      <c r="Q135" s="42"/>
      <c r="R135" s="42" t="s">
        <v>301</v>
      </c>
      <c r="S135" s="42" t="s">
        <v>301</v>
      </c>
      <c r="T135" s="42" t="s">
        <v>301</v>
      </c>
    </row>
    <row r="136" spans="1:20" x14ac:dyDescent="0.2">
      <c r="A136" s="45"/>
      <c r="B136" s="125"/>
      <c r="C136" s="101"/>
      <c r="D136" s="126"/>
      <c r="E136" s="127"/>
      <c r="F136" s="127"/>
      <c r="G136" s="128"/>
      <c r="H136" s="124"/>
      <c r="I136" s="2"/>
      <c r="J136" s="100" t="s">
        <v>301</v>
      </c>
      <c r="O136" s="42"/>
      <c r="P136" s="42"/>
      <c r="Q136" s="42"/>
      <c r="R136" s="42" t="s">
        <v>301</v>
      </c>
      <c r="S136" s="42" t="s">
        <v>301</v>
      </c>
      <c r="T136" s="42" t="s">
        <v>301</v>
      </c>
    </row>
    <row r="137" spans="1:20" x14ac:dyDescent="0.2">
      <c r="A137" s="45"/>
      <c r="B137" s="125"/>
      <c r="C137" s="101"/>
      <c r="D137" s="126"/>
      <c r="E137" s="127"/>
      <c r="F137" s="127"/>
      <c r="G137" s="128"/>
      <c r="H137" s="101"/>
      <c r="I137" s="2"/>
      <c r="J137" s="100" t="s">
        <v>301</v>
      </c>
      <c r="O137" s="42"/>
      <c r="P137" s="42"/>
      <c r="Q137" s="42"/>
      <c r="R137" s="42" t="s">
        <v>301</v>
      </c>
      <c r="S137" s="42" t="s">
        <v>301</v>
      </c>
      <c r="T137" s="42" t="s">
        <v>301</v>
      </c>
    </row>
    <row r="138" spans="1:20" x14ac:dyDescent="0.2">
      <c r="A138" s="45"/>
      <c r="B138" s="125"/>
      <c r="C138" s="101"/>
      <c r="D138" s="126"/>
      <c r="E138" s="127"/>
      <c r="F138" s="127"/>
      <c r="G138" s="128"/>
      <c r="H138" s="101"/>
      <c r="I138" s="2"/>
      <c r="J138" s="100" t="s">
        <v>301</v>
      </c>
      <c r="O138" s="42"/>
      <c r="P138" s="42"/>
      <c r="Q138" s="42"/>
      <c r="R138" s="42" t="s">
        <v>301</v>
      </c>
      <c r="S138" s="42" t="s">
        <v>301</v>
      </c>
      <c r="T138" s="42" t="s">
        <v>301</v>
      </c>
    </row>
    <row r="139" spans="1:20" x14ac:dyDescent="0.2">
      <c r="A139" s="45"/>
      <c r="B139" s="7"/>
      <c r="C139" s="7"/>
      <c r="D139" s="7"/>
      <c r="E139" s="7"/>
      <c r="F139" s="7"/>
      <c r="G139" s="7"/>
      <c r="H139" s="101" t="s">
        <v>301</v>
      </c>
      <c r="J139" s="42" t="s">
        <v>301</v>
      </c>
      <c r="O139" s="42"/>
      <c r="P139" s="42"/>
      <c r="Q139" s="42"/>
      <c r="R139" s="42" t="s">
        <v>301</v>
      </c>
      <c r="S139" s="42" t="s">
        <v>301</v>
      </c>
      <c r="T139" s="42" t="s">
        <v>301</v>
      </c>
    </row>
    <row r="140" spans="1:20" x14ac:dyDescent="0.2">
      <c r="A140" s="45"/>
      <c r="B140" s="46"/>
      <c r="C140" s="13"/>
      <c r="D140" s="47"/>
      <c r="E140" s="48"/>
      <c r="F140" s="48"/>
      <c r="G140" s="49"/>
      <c r="H140" s="50"/>
      <c r="I140" s="14"/>
      <c r="N140" s="13"/>
      <c r="O140" s="13"/>
      <c r="P140" s="13"/>
      <c r="Q140" s="13"/>
      <c r="R140" s="13"/>
      <c r="S140" s="13"/>
    </row>
    <row r="141" spans="1:20" x14ac:dyDescent="0.2">
      <c r="A141" s="45"/>
      <c r="B141" s="46"/>
      <c r="C141" s="13"/>
      <c r="D141" s="47"/>
      <c r="E141" s="48"/>
      <c r="F141" s="48"/>
      <c r="G141" s="49"/>
      <c r="H141" s="50"/>
      <c r="I141" s="14"/>
      <c r="N141" s="13"/>
      <c r="O141" s="13"/>
      <c r="P141" s="13"/>
      <c r="Q141" s="13"/>
      <c r="R141" s="13"/>
      <c r="S141" s="13"/>
    </row>
    <row r="142" spans="1:20" x14ac:dyDescent="0.2">
      <c r="A142" s="45"/>
      <c r="B142" s="46"/>
      <c r="C142" s="13"/>
      <c r="D142" s="47"/>
      <c r="E142" s="48"/>
      <c r="F142" s="48"/>
      <c r="G142" s="49"/>
      <c r="H142" s="50"/>
      <c r="I142" s="14"/>
      <c r="N142" s="13"/>
      <c r="O142" s="13"/>
      <c r="P142" s="13"/>
      <c r="Q142" s="13"/>
      <c r="R142" s="13"/>
      <c r="S142" s="13"/>
    </row>
    <row r="143" spans="1:20" x14ac:dyDescent="0.2">
      <c r="A143" s="45"/>
      <c r="B143" s="46"/>
      <c r="C143" s="13"/>
      <c r="D143" s="47"/>
      <c r="E143" s="48"/>
      <c r="F143" s="48"/>
      <c r="G143" s="49"/>
      <c r="H143" s="50"/>
      <c r="I143" s="14"/>
      <c r="N143" s="13"/>
      <c r="O143" s="13"/>
      <c r="P143" s="13"/>
      <c r="Q143" s="13"/>
      <c r="R143" s="13"/>
      <c r="S143" s="13"/>
    </row>
    <row r="144" spans="1:20" x14ac:dyDescent="0.2">
      <c r="A144" s="45"/>
      <c r="B144" s="46"/>
      <c r="C144" s="13"/>
      <c r="D144" s="47"/>
      <c r="E144" s="48"/>
      <c r="F144" s="48"/>
      <c r="G144" s="49"/>
      <c r="H144" s="50"/>
      <c r="I144" s="14"/>
      <c r="N144" s="13"/>
      <c r="O144" s="13"/>
      <c r="P144" s="13"/>
      <c r="Q144" s="13"/>
      <c r="R144" s="13"/>
      <c r="S144" s="13"/>
    </row>
    <row r="145" spans="1:19" x14ac:dyDescent="0.2">
      <c r="A145" s="45"/>
      <c r="B145" s="46"/>
      <c r="C145" s="13"/>
      <c r="D145" s="47"/>
      <c r="E145" s="48"/>
      <c r="F145" s="48"/>
      <c r="G145" s="49"/>
      <c r="H145" s="50"/>
      <c r="I145" s="14"/>
      <c r="N145" s="13"/>
      <c r="O145" s="13"/>
      <c r="P145" s="13"/>
      <c r="Q145" s="13"/>
      <c r="R145" s="13"/>
      <c r="S145" s="13"/>
    </row>
    <row r="146" spans="1:19" x14ac:dyDescent="0.2">
      <c r="A146" s="45"/>
      <c r="B146" s="46"/>
      <c r="C146" s="13"/>
      <c r="D146" s="47"/>
      <c r="E146" s="48"/>
      <c r="F146" s="48"/>
      <c r="G146" s="49"/>
      <c r="H146" s="50"/>
      <c r="I146" s="14"/>
      <c r="N146" s="13"/>
      <c r="O146" s="13"/>
      <c r="P146" s="13"/>
      <c r="Q146" s="13"/>
      <c r="R146" s="13"/>
      <c r="S146" s="13"/>
    </row>
    <row r="147" spans="1:19" x14ac:dyDescent="0.2">
      <c r="A147" s="45"/>
      <c r="B147" s="46"/>
      <c r="C147" s="13"/>
      <c r="D147" s="47"/>
      <c r="E147" s="48"/>
      <c r="F147" s="48"/>
      <c r="G147" s="49"/>
      <c r="H147" s="50"/>
      <c r="I147" s="14"/>
      <c r="N147" s="13"/>
      <c r="O147" s="13"/>
      <c r="P147" s="13"/>
      <c r="Q147" s="13"/>
      <c r="R147" s="13"/>
      <c r="S147" s="13"/>
    </row>
    <row r="148" spans="1:19" x14ac:dyDescent="0.2">
      <c r="A148" s="45"/>
      <c r="B148" s="46"/>
      <c r="C148" s="13"/>
      <c r="D148" s="47"/>
      <c r="E148" s="48"/>
      <c r="F148" s="48"/>
      <c r="G148" s="49"/>
      <c r="H148" s="50"/>
      <c r="I148" s="14"/>
      <c r="N148" s="13"/>
      <c r="O148" s="13"/>
      <c r="P148" s="13"/>
      <c r="Q148" s="13"/>
      <c r="R148" s="13"/>
      <c r="S148" s="13"/>
    </row>
    <row r="149" spans="1:19" x14ac:dyDescent="0.2">
      <c r="A149" s="45"/>
      <c r="B149" s="46"/>
      <c r="C149" s="13"/>
      <c r="D149" s="47"/>
      <c r="E149" s="48"/>
      <c r="F149" s="48"/>
      <c r="G149" s="49"/>
      <c r="H149" s="50"/>
      <c r="I149" s="14"/>
      <c r="N149" s="13"/>
      <c r="O149" s="13"/>
      <c r="P149" s="13"/>
      <c r="Q149" s="13"/>
      <c r="R149" s="13"/>
      <c r="S149" s="13"/>
    </row>
    <row r="150" spans="1:19" x14ac:dyDescent="0.2">
      <c r="A150" s="45"/>
      <c r="B150" s="46"/>
      <c r="C150" s="13"/>
      <c r="D150" s="47"/>
      <c r="E150" s="48"/>
      <c r="F150" s="48"/>
      <c r="G150" s="49"/>
      <c r="H150" s="50"/>
      <c r="I150" s="14"/>
      <c r="N150" s="13"/>
      <c r="O150" s="13"/>
      <c r="P150" s="13"/>
      <c r="Q150" s="13"/>
      <c r="R150" s="13"/>
      <c r="S150" s="13"/>
    </row>
    <row r="151" spans="1:19" x14ac:dyDescent="0.2">
      <c r="A151" s="45"/>
      <c r="B151" s="46"/>
      <c r="C151" s="13"/>
      <c r="D151" s="47"/>
      <c r="E151" s="48"/>
      <c r="F151" s="48"/>
      <c r="G151" s="49"/>
      <c r="H151" s="50"/>
      <c r="I151" s="14"/>
      <c r="N151" s="13"/>
      <c r="O151" s="13"/>
      <c r="P151" s="13"/>
      <c r="Q151" s="13"/>
      <c r="R151" s="13"/>
      <c r="S151" s="13"/>
    </row>
    <row r="152" spans="1:19" x14ac:dyDescent="0.2">
      <c r="A152" s="45"/>
      <c r="B152" s="46"/>
      <c r="C152" s="13"/>
      <c r="D152" s="47"/>
      <c r="E152" s="48"/>
      <c r="F152" s="48"/>
      <c r="G152" s="49"/>
      <c r="H152" s="50"/>
      <c r="I152" s="14"/>
      <c r="N152" s="13"/>
      <c r="O152" s="13"/>
      <c r="P152" s="13"/>
      <c r="Q152" s="13"/>
      <c r="R152" s="13"/>
      <c r="S152" s="13"/>
    </row>
    <row r="153" spans="1:19" x14ac:dyDescent="0.2">
      <c r="A153" s="45"/>
      <c r="B153" s="46"/>
      <c r="C153" s="13"/>
      <c r="D153" s="47"/>
      <c r="E153" s="48"/>
      <c r="F153" s="48"/>
      <c r="G153" s="49"/>
      <c r="H153" s="50"/>
      <c r="I153" s="14"/>
      <c r="N153" s="13"/>
      <c r="O153" s="13"/>
      <c r="P153" s="13"/>
      <c r="Q153" s="13"/>
      <c r="R153" s="13"/>
      <c r="S153" s="13"/>
    </row>
    <row r="154" spans="1:19" x14ac:dyDescent="0.2">
      <c r="A154" s="45"/>
      <c r="B154" s="46"/>
      <c r="C154" s="13"/>
      <c r="D154" s="47"/>
      <c r="E154" s="48"/>
      <c r="F154" s="48"/>
      <c r="G154" s="49"/>
      <c r="H154" s="50"/>
      <c r="I154" s="14"/>
      <c r="N154" s="13"/>
      <c r="O154" s="13"/>
      <c r="P154" s="13"/>
      <c r="Q154" s="13"/>
      <c r="R154" s="13"/>
      <c r="S154" s="13"/>
    </row>
    <row r="155" spans="1:19" x14ac:dyDescent="0.2">
      <c r="A155" s="45"/>
      <c r="B155" s="46"/>
      <c r="C155" s="13"/>
      <c r="D155" s="47"/>
      <c r="E155" s="7"/>
      <c r="F155" s="7"/>
      <c r="G155" s="7"/>
      <c r="H155" s="7"/>
      <c r="I155" s="14"/>
      <c r="N155" s="13"/>
      <c r="O155" s="13"/>
      <c r="P155" s="13"/>
      <c r="Q155" s="13"/>
      <c r="R155" s="13"/>
      <c r="S155" s="13"/>
    </row>
    <row r="156" spans="1:19" x14ac:dyDescent="0.2">
      <c r="A156" s="45"/>
      <c r="B156" s="46"/>
      <c r="C156" s="13"/>
      <c r="D156" s="47"/>
      <c r="E156" s="7"/>
      <c r="F156" s="7"/>
      <c r="G156" s="7"/>
      <c r="H156" s="7"/>
      <c r="I156" s="14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2"/>
  <sheetViews>
    <sheetView topLeftCell="A11" workbookViewId="0">
      <selection activeCell="A13" sqref="A13:J32"/>
    </sheetView>
  </sheetViews>
  <sheetFormatPr defaultRowHeight="12.75" x14ac:dyDescent="0.2"/>
  <cols>
    <col min="1" max="1" width="5.42578125" customWidth="1"/>
    <col min="2" max="2" width="27.5703125" customWidth="1"/>
    <col min="3" max="3" width="26.140625" customWidth="1"/>
    <col min="4" max="4" width="11" customWidth="1"/>
    <col min="5" max="5" width="6.7109375" customWidth="1"/>
    <col min="6" max="6" width="7.7109375" customWidth="1"/>
    <col min="7" max="7" width="7.85546875" customWidth="1"/>
    <col min="8" max="8" width="5.140625" customWidth="1"/>
  </cols>
  <sheetData>
    <row r="2" spans="1:20" ht="15.75" x14ac:dyDescent="0.25">
      <c r="A2" s="168" t="s">
        <v>327</v>
      </c>
      <c r="B2" s="3"/>
      <c r="C2" s="169" t="s">
        <v>305</v>
      </c>
      <c r="E2" s="169" t="s">
        <v>306</v>
      </c>
    </row>
    <row r="3" spans="1:20" x14ac:dyDescent="0.2">
      <c r="A3" s="3"/>
      <c r="B3" s="3"/>
      <c r="C3" s="170"/>
      <c r="E3" s="170"/>
    </row>
    <row r="4" spans="1:20" x14ac:dyDescent="0.2">
      <c r="A4" s="813" t="s">
        <v>2</v>
      </c>
      <c r="B4" s="813"/>
      <c r="C4" s="881" t="s">
        <v>3</v>
      </c>
      <c r="D4" s="813"/>
      <c r="E4" s="881" t="s">
        <v>4</v>
      </c>
      <c r="F4" s="813"/>
      <c r="H4" s="813"/>
    </row>
    <row r="5" spans="1:20" x14ac:dyDescent="0.2">
      <c r="A5" s="813" t="s">
        <v>5</v>
      </c>
      <c r="B5" s="813"/>
      <c r="C5" s="881" t="s">
        <v>6</v>
      </c>
      <c r="D5" s="813"/>
      <c r="E5" s="881" t="s">
        <v>7</v>
      </c>
      <c r="F5" s="813"/>
      <c r="H5" s="813"/>
    </row>
    <row r="6" spans="1:20" x14ac:dyDescent="0.2">
      <c r="A6" s="813" t="s">
        <v>8</v>
      </c>
      <c r="B6" s="813"/>
      <c r="C6" s="881" t="s">
        <v>9</v>
      </c>
      <c r="D6" s="813"/>
      <c r="E6" s="881" t="s">
        <v>10</v>
      </c>
      <c r="F6" s="813"/>
      <c r="H6" s="813"/>
    </row>
    <row r="7" spans="1:20" x14ac:dyDescent="0.2">
      <c r="A7" s="813" t="s">
        <v>11</v>
      </c>
      <c r="B7" s="813"/>
      <c r="C7" s="881" t="s">
        <v>12</v>
      </c>
      <c r="D7" s="813"/>
      <c r="E7" s="881" t="s">
        <v>13</v>
      </c>
      <c r="F7" s="813"/>
      <c r="H7" s="813"/>
    </row>
    <row r="8" spans="1:20" x14ac:dyDescent="0.2">
      <c r="A8" s="813" t="s">
        <v>149</v>
      </c>
      <c r="B8" s="813"/>
      <c r="C8" s="881" t="s">
        <v>150</v>
      </c>
      <c r="D8" s="813"/>
      <c r="E8" s="881" t="s">
        <v>151</v>
      </c>
      <c r="F8" s="813"/>
      <c r="H8" s="813"/>
    </row>
    <row r="9" spans="1:20" x14ac:dyDescent="0.2">
      <c r="A9" s="813" t="s">
        <v>152</v>
      </c>
      <c r="B9" s="813"/>
      <c r="C9" s="881" t="s">
        <v>153</v>
      </c>
      <c r="D9" s="813"/>
      <c r="E9" s="881" t="s">
        <v>154</v>
      </c>
      <c r="F9" s="813"/>
      <c r="H9" s="813"/>
    </row>
    <row r="10" spans="1:20" x14ac:dyDescent="0.2">
      <c r="A10" s="813" t="s">
        <v>155</v>
      </c>
      <c r="B10" s="813"/>
      <c r="C10" s="881" t="s">
        <v>156</v>
      </c>
      <c r="D10" s="813"/>
      <c r="E10" s="881" t="s">
        <v>157</v>
      </c>
      <c r="F10" s="813"/>
      <c r="H10" s="813"/>
    </row>
    <row r="11" spans="1:20" x14ac:dyDescent="0.2">
      <c r="A11" s="813" t="s">
        <v>158</v>
      </c>
      <c r="B11" s="813"/>
      <c r="C11" s="881" t="s">
        <v>159</v>
      </c>
      <c r="D11" s="813"/>
      <c r="E11" s="881" t="s">
        <v>158</v>
      </c>
      <c r="F11" s="813"/>
      <c r="H11" s="813"/>
    </row>
    <row r="12" spans="1:20" ht="13.5" thickBot="1" x14ac:dyDescent="0.25"/>
    <row r="13" spans="1:20" ht="13.5" thickBot="1" x14ac:dyDescent="0.25">
      <c r="A13" s="122">
        <v>1</v>
      </c>
      <c r="B13" s="123">
        <v>2</v>
      </c>
      <c r="C13" s="123">
        <v>3</v>
      </c>
      <c r="D13" s="123">
        <v>4</v>
      </c>
      <c r="E13" s="123">
        <v>5</v>
      </c>
      <c r="F13" s="123">
        <v>6</v>
      </c>
      <c r="G13" s="195">
        <v>7</v>
      </c>
      <c r="H13" s="790">
        <v>8</v>
      </c>
      <c r="I13" s="761"/>
      <c r="J13" s="67"/>
    </row>
    <row r="14" spans="1:20" ht="12.75" customHeight="1" x14ac:dyDescent="0.2">
      <c r="A14" s="172">
        <v>1</v>
      </c>
      <c r="B14" s="310" t="s">
        <v>665</v>
      </c>
      <c r="C14" s="311" t="s">
        <v>941</v>
      </c>
      <c r="D14" s="311" t="s">
        <v>666</v>
      </c>
      <c r="E14" s="312">
        <v>38.1</v>
      </c>
      <c r="F14" s="312">
        <v>22.85</v>
      </c>
      <c r="G14" s="313">
        <v>60.95</v>
      </c>
      <c r="H14" s="791" t="s">
        <v>83</v>
      </c>
      <c r="I14" s="794">
        <v>3</v>
      </c>
      <c r="J14" s="67" t="s">
        <v>615</v>
      </c>
      <c r="K14" s="71"/>
      <c r="L14" s="71"/>
      <c r="M14" s="71"/>
      <c r="N14" s="71"/>
      <c r="O14" s="71"/>
      <c r="P14" s="71"/>
      <c r="Q14" s="71"/>
      <c r="R14" s="71"/>
    </row>
    <row r="15" spans="1:20" s="21" customFormat="1" ht="14.25" customHeight="1" x14ac:dyDescent="0.2">
      <c r="A15" s="78">
        <v>2</v>
      </c>
      <c r="B15" s="303" t="s">
        <v>663</v>
      </c>
      <c r="C15" s="304" t="s">
        <v>664</v>
      </c>
      <c r="D15" s="304" t="s">
        <v>523</v>
      </c>
      <c r="E15" s="305">
        <v>33.82</v>
      </c>
      <c r="F15" s="305">
        <v>18.399999999999999</v>
      </c>
      <c r="G15" s="306">
        <v>52.22</v>
      </c>
      <c r="H15" s="792"/>
      <c r="I15" s="794">
        <v>2</v>
      </c>
      <c r="J15" s="67" t="s">
        <v>615</v>
      </c>
      <c r="K15" s="309"/>
      <c r="L15" s="309"/>
      <c r="M15" s="309"/>
      <c r="N15" s="309"/>
      <c r="O15" s="309"/>
      <c r="P15" s="309"/>
      <c r="Q15" s="309"/>
      <c r="R15" s="309"/>
      <c r="S15" s="309"/>
      <c r="T15" s="2"/>
    </row>
    <row r="16" spans="1:20" ht="13.5" customHeight="1" x14ac:dyDescent="0.2">
      <c r="A16" s="181">
        <v>3</v>
      </c>
      <c r="B16" s="303" t="s">
        <v>662</v>
      </c>
      <c r="C16" s="304" t="s">
        <v>621</v>
      </c>
      <c r="D16" s="304" t="s">
        <v>519</v>
      </c>
      <c r="E16" s="305">
        <v>33.1</v>
      </c>
      <c r="F16" s="305">
        <v>18.350000000000001</v>
      </c>
      <c r="G16" s="306">
        <v>51.45</v>
      </c>
      <c r="H16" s="792"/>
      <c r="I16" s="794">
        <v>1</v>
      </c>
      <c r="J16" s="67" t="s">
        <v>615</v>
      </c>
      <c r="N16" s="308"/>
      <c r="O16" s="308"/>
      <c r="P16" s="308"/>
      <c r="Q16" s="308"/>
      <c r="R16" s="308" t="s">
        <v>301</v>
      </c>
      <c r="S16" s="308" t="s">
        <v>301</v>
      </c>
    </row>
    <row r="17" spans="1:19" ht="13.5" customHeight="1" x14ac:dyDescent="0.2">
      <c r="A17" s="181"/>
      <c r="B17" s="303"/>
      <c r="C17" s="304"/>
      <c r="D17" s="304"/>
      <c r="E17" s="305"/>
      <c r="F17" s="305"/>
      <c r="G17" s="306"/>
      <c r="H17" s="792"/>
      <c r="I17" s="794"/>
      <c r="J17" s="67"/>
      <c r="N17" s="926"/>
      <c r="O17" s="926"/>
      <c r="P17" s="926"/>
      <c r="Q17" s="926"/>
      <c r="R17" s="926"/>
      <c r="S17" s="926"/>
    </row>
    <row r="18" spans="1:19" ht="14.25" customHeight="1" x14ac:dyDescent="0.2">
      <c r="A18" s="78">
        <v>1</v>
      </c>
      <c r="B18" s="303" t="s">
        <v>1010</v>
      </c>
      <c r="C18" s="304" t="s">
        <v>1016</v>
      </c>
      <c r="D18" s="304" t="s">
        <v>1011</v>
      </c>
      <c r="E18" s="305">
        <v>37.950000000000003</v>
      </c>
      <c r="F18" s="305">
        <v>22.58</v>
      </c>
      <c r="G18" s="306">
        <v>60.53</v>
      </c>
      <c r="H18" s="884" t="s">
        <v>83</v>
      </c>
      <c r="I18" s="794">
        <v>6</v>
      </c>
      <c r="J18" s="67" t="s">
        <v>996</v>
      </c>
      <c r="N18" s="429"/>
      <c r="O18" s="429"/>
      <c r="P18" s="429"/>
      <c r="Q18" s="429"/>
      <c r="R18" s="429" t="s">
        <v>301</v>
      </c>
      <c r="S18" s="429" t="s">
        <v>301</v>
      </c>
    </row>
    <row r="19" spans="1:19" s="21" customFormat="1" ht="16.5" customHeight="1" x14ac:dyDescent="0.2">
      <c r="A19" s="181">
        <v>2</v>
      </c>
      <c r="B19" s="303" t="s">
        <v>1012</v>
      </c>
      <c r="C19" s="304" t="s">
        <v>1009</v>
      </c>
      <c r="D19" s="304" t="s">
        <v>1013</v>
      </c>
      <c r="E19" s="305">
        <v>37.909999999999997</v>
      </c>
      <c r="F19" s="305">
        <v>22.38</v>
      </c>
      <c r="G19" s="306">
        <v>60.29</v>
      </c>
      <c r="H19" s="884" t="s">
        <v>83</v>
      </c>
      <c r="I19" s="794">
        <v>1</v>
      </c>
      <c r="J19" s="67" t="s">
        <v>996</v>
      </c>
      <c r="K19" s="309"/>
      <c r="L19" s="309"/>
      <c r="M19" s="309"/>
      <c r="N19" s="309"/>
      <c r="O19" s="309"/>
      <c r="P19" s="309"/>
      <c r="Q19" s="309"/>
      <c r="R19" s="309"/>
      <c r="S19" s="309"/>
    </row>
    <row r="20" spans="1:19" x14ac:dyDescent="0.2">
      <c r="A20" s="78">
        <v>3</v>
      </c>
      <c r="B20" s="303" t="s">
        <v>1014</v>
      </c>
      <c r="C20" s="304" t="s">
        <v>1027</v>
      </c>
      <c r="D20" s="304" t="s">
        <v>1015</v>
      </c>
      <c r="E20" s="305">
        <v>37.61</v>
      </c>
      <c r="F20" s="305">
        <v>21.8</v>
      </c>
      <c r="G20" s="306">
        <v>59.41</v>
      </c>
      <c r="H20" s="884" t="s">
        <v>83</v>
      </c>
      <c r="I20" s="794">
        <v>2</v>
      </c>
      <c r="J20" s="67" t="s">
        <v>996</v>
      </c>
      <c r="N20" s="308"/>
      <c r="O20" s="308"/>
      <c r="P20" s="308"/>
      <c r="Q20" s="308"/>
      <c r="R20" s="308" t="s">
        <v>301</v>
      </c>
      <c r="S20" s="308" t="s">
        <v>301</v>
      </c>
    </row>
    <row r="21" spans="1:19" x14ac:dyDescent="0.2">
      <c r="A21" s="181">
        <v>4</v>
      </c>
      <c r="B21" s="303" t="s">
        <v>1026</v>
      </c>
      <c r="C21" s="443" t="s">
        <v>301</v>
      </c>
      <c r="D21" s="304" t="s">
        <v>466</v>
      </c>
      <c r="E21" s="305">
        <v>38.75</v>
      </c>
      <c r="F21" s="305">
        <v>20.059999999999999</v>
      </c>
      <c r="G21" s="306">
        <v>58.81</v>
      </c>
      <c r="H21" s="885" t="s">
        <v>83</v>
      </c>
      <c r="I21" s="794">
        <v>7</v>
      </c>
      <c r="J21" s="67" t="s">
        <v>996</v>
      </c>
      <c r="N21" s="429"/>
      <c r="O21" s="429"/>
      <c r="P21" s="429"/>
      <c r="Q21" s="429"/>
      <c r="R21" s="429" t="s">
        <v>301</v>
      </c>
      <c r="S21" s="429" t="s">
        <v>301</v>
      </c>
    </row>
    <row r="22" spans="1:19" s="2" customFormat="1" x14ac:dyDescent="0.2">
      <c r="A22" s="78">
        <v>5</v>
      </c>
      <c r="B22" s="303" t="s">
        <v>1023</v>
      </c>
      <c r="C22" s="304" t="s">
        <v>1027</v>
      </c>
      <c r="D22" s="304" t="s">
        <v>1024</v>
      </c>
      <c r="E22" s="305">
        <v>34.299999999999997</v>
      </c>
      <c r="F22" s="305">
        <v>18.600000000000001</v>
      </c>
      <c r="G22" s="306">
        <v>52.9</v>
      </c>
      <c r="H22" s="885" t="s">
        <v>301</v>
      </c>
      <c r="I22" s="794">
        <v>3</v>
      </c>
      <c r="J22" s="67" t="s">
        <v>996</v>
      </c>
      <c r="K22" s="309"/>
      <c r="L22" s="309"/>
      <c r="M22" s="309"/>
      <c r="N22" s="309"/>
      <c r="O22" s="309"/>
      <c r="P22" s="309"/>
      <c r="Q22" s="309"/>
      <c r="R22" s="309"/>
      <c r="S22" s="560"/>
    </row>
    <row r="23" spans="1:19" x14ac:dyDescent="0.2">
      <c r="A23" s="181">
        <v>6</v>
      </c>
      <c r="B23" s="303" t="s">
        <v>975</v>
      </c>
      <c r="C23" s="304" t="s">
        <v>781</v>
      </c>
      <c r="D23" s="443" t="s">
        <v>483</v>
      </c>
      <c r="E23" s="305">
        <v>34.450000000000003</v>
      </c>
      <c r="F23" s="305">
        <v>18.43</v>
      </c>
      <c r="G23" s="306">
        <v>52.88</v>
      </c>
      <c r="H23" s="885" t="s">
        <v>301</v>
      </c>
      <c r="I23" s="794">
        <v>4</v>
      </c>
      <c r="J23" s="67" t="s">
        <v>996</v>
      </c>
      <c r="M23" s="308"/>
      <c r="N23" s="308"/>
      <c r="O23" s="308"/>
      <c r="P23" s="308"/>
      <c r="Q23" s="308" t="s">
        <v>301</v>
      </c>
      <c r="R23" s="308" t="s">
        <v>301</v>
      </c>
    </row>
    <row r="24" spans="1:19" x14ac:dyDescent="0.2">
      <c r="A24" s="78">
        <v>7</v>
      </c>
      <c r="B24" s="303" t="s">
        <v>1012</v>
      </c>
      <c r="C24" s="304" t="s">
        <v>1009</v>
      </c>
      <c r="D24" s="304" t="s">
        <v>1025</v>
      </c>
      <c r="E24" s="305">
        <v>30.97</v>
      </c>
      <c r="F24" s="305">
        <v>18.41</v>
      </c>
      <c r="G24" s="306">
        <v>49.38</v>
      </c>
      <c r="H24" s="885" t="s">
        <v>301</v>
      </c>
      <c r="I24" s="794">
        <v>5</v>
      </c>
      <c r="J24" s="67" t="s">
        <v>996</v>
      </c>
      <c r="M24" s="302"/>
      <c r="N24" s="302"/>
      <c r="O24" s="302"/>
      <c r="P24" s="302"/>
      <c r="Q24" s="302" t="s">
        <v>301</v>
      </c>
      <c r="R24" s="302" t="s">
        <v>301</v>
      </c>
    </row>
    <row r="25" spans="1:19" x14ac:dyDescent="0.2">
      <c r="A25" s="181">
        <v>8</v>
      </c>
      <c r="B25" s="303" t="s">
        <v>417</v>
      </c>
      <c r="C25" s="304" t="s">
        <v>667</v>
      </c>
      <c r="D25" s="304" t="s">
        <v>418</v>
      </c>
      <c r="E25" s="305">
        <v>38.86</v>
      </c>
      <c r="F25" s="305">
        <v>20.59</v>
      </c>
      <c r="G25" s="306">
        <v>59.45</v>
      </c>
      <c r="H25" s="884" t="s">
        <v>83</v>
      </c>
      <c r="I25" s="795"/>
      <c r="J25" s="886"/>
      <c r="M25" s="302"/>
      <c r="N25" s="302"/>
      <c r="O25" s="302"/>
      <c r="P25" s="302"/>
      <c r="Q25" s="302" t="s">
        <v>301</v>
      </c>
      <c r="R25" s="302" t="s">
        <v>301</v>
      </c>
    </row>
    <row r="26" spans="1:19" x14ac:dyDescent="0.2">
      <c r="A26" s="78">
        <v>9</v>
      </c>
      <c r="B26" s="303" t="s">
        <v>412</v>
      </c>
      <c r="C26" s="304" t="s">
        <v>668</v>
      </c>
      <c r="D26" s="304" t="s">
        <v>413</v>
      </c>
      <c r="E26" s="305">
        <v>37.200000000000003</v>
      </c>
      <c r="F26" s="305">
        <v>20.39</v>
      </c>
      <c r="G26" s="306">
        <v>57.59</v>
      </c>
      <c r="H26" s="884" t="s">
        <v>83</v>
      </c>
      <c r="I26" s="796"/>
      <c r="J26" s="796"/>
      <c r="M26" s="302"/>
      <c r="N26" s="302"/>
      <c r="O26" s="302"/>
      <c r="P26" s="302"/>
      <c r="Q26" s="302" t="s">
        <v>301</v>
      </c>
      <c r="R26" s="302" t="s">
        <v>301</v>
      </c>
    </row>
    <row r="27" spans="1:19" x14ac:dyDescent="0.2">
      <c r="A27" s="181">
        <v>10</v>
      </c>
      <c r="B27" s="303" t="s">
        <v>414</v>
      </c>
      <c r="C27" s="304" t="s">
        <v>669</v>
      </c>
      <c r="D27" s="304" t="s">
        <v>415</v>
      </c>
      <c r="E27" s="305">
        <v>35.54</v>
      </c>
      <c r="F27" s="305">
        <v>20.29</v>
      </c>
      <c r="G27" s="306">
        <v>55.83</v>
      </c>
      <c r="H27" s="63" t="s">
        <v>84</v>
      </c>
      <c r="I27" s="304" t="s">
        <v>301</v>
      </c>
      <c r="J27" s="67"/>
      <c r="M27" s="302"/>
      <c r="N27" s="302"/>
      <c r="O27" s="302"/>
      <c r="P27" s="302"/>
      <c r="Q27" s="302" t="s">
        <v>301</v>
      </c>
      <c r="R27" s="302" t="s">
        <v>301</v>
      </c>
    </row>
    <row r="28" spans="1:19" x14ac:dyDescent="0.2">
      <c r="A28" s="78">
        <v>11</v>
      </c>
      <c r="B28" s="303" t="s">
        <v>410</v>
      </c>
      <c r="C28" s="304" t="s">
        <v>670</v>
      </c>
      <c r="D28" s="304" t="s">
        <v>411</v>
      </c>
      <c r="E28" s="305">
        <v>33.15</v>
      </c>
      <c r="F28" s="305">
        <v>20.99</v>
      </c>
      <c r="G28" s="306">
        <v>54.14</v>
      </c>
      <c r="H28" s="63" t="s">
        <v>85</v>
      </c>
      <c r="I28" s="304" t="s">
        <v>301</v>
      </c>
      <c r="J28" s="67"/>
      <c r="M28" s="302"/>
      <c r="N28" s="302"/>
      <c r="O28" s="302"/>
      <c r="P28" s="302"/>
      <c r="Q28" s="302" t="s">
        <v>301</v>
      </c>
      <c r="R28" s="302" t="s">
        <v>301</v>
      </c>
    </row>
    <row r="29" spans="1:19" x14ac:dyDescent="0.2">
      <c r="A29" s="887"/>
      <c r="B29" s="67"/>
      <c r="C29" s="67"/>
      <c r="D29" s="67"/>
      <c r="E29" s="67"/>
      <c r="F29" s="67"/>
      <c r="G29" s="67"/>
      <c r="H29" s="67"/>
      <c r="I29" s="67"/>
      <c r="J29" s="67"/>
      <c r="M29" s="302"/>
      <c r="N29" s="302"/>
      <c r="O29" s="302"/>
      <c r="P29" s="302"/>
      <c r="Q29" s="302" t="s">
        <v>301</v>
      </c>
      <c r="R29" s="302" t="s">
        <v>301</v>
      </c>
    </row>
    <row r="30" spans="1:19" x14ac:dyDescent="0.2">
      <c r="A30" s="726">
        <v>1</v>
      </c>
      <c r="B30" s="727" t="s">
        <v>1418</v>
      </c>
      <c r="C30" s="728" t="s">
        <v>1419</v>
      </c>
      <c r="D30" s="729">
        <v>43368</v>
      </c>
      <c r="E30" s="730">
        <v>36.6</v>
      </c>
      <c r="F30" s="730">
        <v>20.9</v>
      </c>
      <c r="G30" s="731">
        <v>57.5</v>
      </c>
      <c r="H30" s="732" t="s">
        <v>83</v>
      </c>
      <c r="I30" s="888"/>
      <c r="J30" s="889" t="s">
        <v>1506</v>
      </c>
      <c r="N30" s="733"/>
      <c r="O30" s="733"/>
      <c r="P30" s="733"/>
      <c r="Q30" s="733"/>
      <c r="R30" s="733"/>
      <c r="S30" s="733"/>
    </row>
    <row r="31" spans="1:19" x14ac:dyDescent="0.2">
      <c r="A31" s="890">
        <v>2</v>
      </c>
      <c r="B31" s="727" t="s">
        <v>1510</v>
      </c>
      <c r="C31" s="728" t="s">
        <v>1445</v>
      </c>
      <c r="D31" s="734">
        <v>43001</v>
      </c>
      <c r="E31" s="730">
        <v>36.22</v>
      </c>
      <c r="F31" s="730">
        <v>20.91</v>
      </c>
      <c r="G31" s="731">
        <v>57.13</v>
      </c>
      <c r="H31" s="732" t="s">
        <v>83</v>
      </c>
      <c r="I31" s="888"/>
      <c r="J31" s="889" t="s">
        <v>1506</v>
      </c>
      <c r="N31" s="733"/>
      <c r="O31" s="733"/>
      <c r="P31" s="733"/>
      <c r="Q31" s="733"/>
      <c r="R31" s="733"/>
      <c r="S31" s="733"/>
    </row>
    <row r="32" spans="1:19" x14ac:dyDescent="0.2">
      <c r="A32" s="890">
        <v>3</v>
      </c>
      <c r="B32" s="727" t="s">
        <v>1464</v>
      </c>
      <c r="C32" s="728" t="s">
        <v>930</v>
      </c>
      <c r="D32" s="734">
        <v>43337</v>
      </c>
      <c r="E32" s="730">
        <v>33.700000000000003</v>
      </c>
      <c r="F32" s="730">
        <v>20.78</v>
      </c>
      <c r="G32" s="731">
        <v>54.48</v>
      </c>
      <c r="H32" s="63" t="s">
        <v>85</v>
      </c>
      <c r="I32" s="728"/>
      <c r="J32" s="889" t="s">
        <v>1506</v>
      </c>
      <c r="N32" s="735"/>
      <c r="O32" s="735"/>
      <c r="P32" s="735"/>
      <c r="Q32" s="735"/>
      <c r="R32" s="735"/>
      <c r="S32" s="735"/>
    </row>
  </sheetData>
  <phoneticPr fontId="8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metskits</vt:lpstr>
      <vt:lpstr>hirv</vt:lpstr>
      <vt:lpstr>metssiga</vt:lpstr>
      <vt:lpstr>kährik</vt:lpstr>
      <vt:lpstr>Rebane</vt:lpstr>
      <vt:lpstr>Saakal</vt:lpstr>
      <vt:lpstr>mäger</vt:lpstr>
      <vt:lpstr>ilvesekolju</vt:lpstr>
      <vt:lpstr>karukolju</vt:lpstr>
      <vt:lpstr>hundikolju</vt:lpstr>
      <vt:lpstr>kobras</vt:lpstr>
      <vt:lpstr>hundinahk</vt:lpstr>
      <vt:lpstr>ilvesenahk</vt:lpstr>
      <vt:lpstr>põder</vt:lpstr>
      <vt:lpstr>Karunahk</vt:lpstr>
      <vt:lpstr>muflon</vt:lpstr>
      <vt:lpstr>Valgesaba-pampahirv</vt:lpstr>
      <vt:lpstr>Muntjak</vt:lpstr>
      <vt:lpstr>Blesbok</vt:lpstr>
      <vt:lpstr>Impala</vt:lpstr>
      <vt:lpstr>Kabehirv</vt:lpstr>
      <vt:lpstr>koondtabel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ajakiri</dc:creator>
  <cp:lastModifiedBy>Andra Hamburg</cp:lastModifiedBy>
  <dcterms:created xsi:type="dcterms:W3CDTF">2013-04-17T19:48:35Z</dcterms:created>
  <dcterms:modified xsi:type="dcterms:W3CDTF">2019-03-12T08:00:02Z</dcterms:modified>
</cp:coreProperties>
</file>