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15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N21" i="1"/>
  <c r="P19" i="1"/>
  <c r="O19" i="1"/>
  <c r="K19" i="1"/>
  <c r="H19" i="1"/>
  <c r="G19" i="1"/>
  <c r="D19" i="1"/>
  <c r="N19" i="1"/>
  <c r="J19" i="1"/>
  <c r="F19" i="1"/>
  <c r="C19" i="1"/>
</calcChain>
</file>

<file path=xl/sharedStrings.xml><?xml version="1.0" encoding="utf-8"?>
<sst xmlns="http://schemas.openxmlformats.org/spreadsheetml/2006/main" count="59" uniqueCount="47">
  <si>
    <t>Harjumaa</t>
  </si>
  <si>
    <t>Ida-Virumaa</t>
  </si>
  <si>
    <t>Jõgevamaa</t>
  </si>
  <si>
    <t>Järvamaa</t>
  </si>
  <si>
    <t>Läänemaa</t>
  </si>
  <si>
    <t>Põlvamaa</t>
  </si>
  <si>
    <t>Ülevaade sõraliste  limiitide täitmata kohta hooajal 2017 ja liimiidid 2018</t>
  </si>
  <si>
    <t>Pärnumaa</t>
  </si>
  <si>
    <t>Raplamaa</t>
  </si>
  <si>
    <t>Saaremaa</t>
  </si>
  <si>
    <t>Tartumaa</t>
  </si>
  <si>
    <t>Valgamaa</t>
  </si>
  <si>
    <t>Viljandimaa</t>
  </si>
  <si>
    <t>Võrumaa</t>
  </si>
  <si>
    <t>Jrk.nr.</t>
  </si>
  <si>
    <t>Hiiumaa</t>
  </si>
  <si>
    <t>Maakond</t>
  </si>
  <si>
    <t>täitmine</t>
  </si>
  <si>
    <t>Täitmata seltse</t>
  </si>
  <si>
    <t>Tulem</t>
  </si>
  <si>
    <t>Limiit</t>
  </si>
  <si>
    <t>KAUR ette.</t>
  </si>
  <si>
    <t>Jahindusnõukogu</t>
  </si>
  <si>
    <t>Kokku</t>
  </si>
  <si>
    <t>Põder</t>
  </si>
  <si>
    <t>Metskits</t>
  </si>
  <si>
    <t>Kits</t>
  </si>
  <si>
    <t>Muutus %</t>
  </si>
  <si>
    <t>5- ok</t>
  </si>
  <si>
    <t>Hukkunud</t>
  </si>
  <si>
    <t>Jäljeindeks</t>
  </si>
  <si>
    <t>2013-1,0</t>
  </si>
  <si>
    <t>2017-2,92</t>
  </si>
  <si>
    <t>2018-3,25</t>
  </si>
  <si>
    <t>Pabulaindeks</t>
  </si>
  <si>
    <t>2015-3,2</t>
  </si>
  <si>
    <t>2017-6,0</t>
  </si>
  <si>
    <t>2018-6,9</t>
  </si>
  <si>
    <t>2013-0,73</t>
  </si>
  <si>
    <t>2017-0,72</t>
  </si>
  <si>
    <t>2018-0,79</t>
  </si>
  <si>
    <t>2015-8,3</t>
  </si>
  <si>
    <t>2017-8,1</t>
  </si>
  <si>
    <t>2018-7,3</t>
  </si>
  <si>
    <t>Lääne Virumaa</t>
  </si>
  <si>
    <t>Vähenes</t>
  </si>
  <si>
    <t>JM Soov 16179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</si>
</sst>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1" xfId="0" applyFill="1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9" xfId="0" applyFill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5" xfId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/>
    <xf numFmtId="0" fontId="7" fillId="0" borderId="0" xfId="0" applyFont="1"/>
  </cellXfs>
  <cellStyles count="5">
    <cellStyle name="Excel Built-in Normal" xfId="4"/>
    <cellStyle name="Normaallaad 2" xfId="2"/>
    <cellStyle name="Normaallaad 3" xfId="3"/>
    <cellStyle name="Normaallaad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2" zoomScale="98" zoomScaleNormal="98" workbookViewId="0">
      <selection activeCell="A26" sqref="A26:F41"/>
    </sheetView>
  </sheetViews>
  <sheetFormatPr defaultRowHeight="15" x14ac:dyDescent="0.25"/>
  <cols>
    <col min="1" max="1" width="6.42578125" bestFit="1" customWidth="1"/>
    <col min="2" max="2" width="13.140625" bestFit="1" customWidth="1"/>
    <col min="6" max="6" width="14" customWidth="1"/>
    <col min="7" max="7" width="10.7109375" customWidth="1"/>
    <col min="8" max="8" width="16.5703125" customWidth="1"/>
    <col min="12" max="12" width="9.85546875" customWidth="1"/>
    <col min="14" max="14" width="10" bestFit="1" customWidth="1"/>
    <col min="15" max="15" width="11.85546875" customWidth="1"/>
    <col min="16" max="16" width="16.5703125" customWidth="1"/>
  </cols>
  <sheetData>
    <row r="1" spans="1:16" ht="15.75" thickBot="1" x14ac:dyDescent="0.3">
      <c r="F1" t="s">
        <v>6</v>
      </c>
    </row>
    <row r="2" spans="1:16" ht="15.75" thickBot="1" x14ac:dyDescent="0.3">
      <c r="C2" s="5"/>
      <c r="D2" s="6">
        <v>2017</v>
      </c>
      <c r="E2" s="6" t="s">
        <v>24</v>
      </c>
      <c r="F2" s="7"/>
      <c r="G2" s="11">
        <v>2018</v>
      </c>
      <c r="H2" s="10" t="s">
        <v>24</v>
      </c>
      <c r="J2" s="5"/>
      <c r="K2" s="6">
        <v>2017</v>
      </c>
      <c r="L2" s="6"/>
      <c r="M2" s="6" t="s">
        <v>25</v>
      </c>
      <c r="N2" s="7"/>
      <c r="O2" s="11">
        <v>2018</v>
      </c>
      <c r="P2" s="10" t="s">
        <v>26</v>
      </c>
    </row>
    <row r="3" spans="1:16" ht="15.75" thickBot="1" x14ac:dyDescent="0.3">
      <c r="A3" s="2" t="s">
        <v>14</v>
      </c>
      <c r="B3" s="5" t="s">
        <v>16</v>
      </c>
      <c r="C3" s="1" t="s">
        <v>20</v>
      </c>
      <c r="D3" s="6" t="s">
        <v>17</v>
      </c>
      <c r="E3" s="1" t="s">
        <v>19</v>
      </c>
      <c r="F3" s="6" t="s">
        <v>18</v>
      </c>
      <c r="G3" s="9" t="s">
        <v>21</v>
      </c>
      <c r="H3" s="8" t="s">
        <v>22</v>
      </c>
      <c r="J3" s="1" t="s">
        <v>20</v>
      </c>
      <c r="K3" s="6" t="s">
        <v>17</v>
      </c>
      <c r="L3" s="6" t="s">
        <v>27</v>
      </c>
      <c r="M3" s="1" t="s">
        <v>19</v>
      </c>
      <c r="N3" s="1" t="s">
        <v>29</v>
      </c>
      <c r="O3" s="9" t="s">
        <v>21</v>
      </c>
      <c r="P3" s="8" t="s">
        <v>22</v>
      </c>
    </row>
    <row r="4" spans="1:16" x14ac:dyDescent="0.25">
      <c r="A4" s="3">
        <v>1</v>
      </c>
      <c r="B4" s="15" t="s">
        <v>0</v>
      </c>
      <c r="C4" s="19">
        <v>820</v>
      </c>
      <c r="D4" s="20">
        <v>811</v>
      </c>
      <c r="E4" s="25">
        <v>-9</v>
      </c>
      <c r="F4" s="25">
        <v>5</v>
      </c>
      <c r="G4" s="20">
        <v>740</v>
      </c>
      <c r="H4" s="27">
        <v>695</v>
      </c>
      <c r="J4" s="19">
        <v>908</v>
      </c>
      <c r="K4" s="20">
        <v>827</v>
      </c>
      <c r="L4" s="20">
        <v>70.5</v>
      </c>
      <c r="M4" s="25">
        <v>-81</v>
      </c>
      <c r="N4" s="42">
        <v>288</v>
      </c>
      <c r="O4" s="20">
        <v>2100</v>
      </c>
      <c r="P4" s="35">
        <v>1132</v>
      </c>
    </row>
    <row r="5" spans="1:16" x14ac:dyDescent="0.25">
      <c r="A5" s="3">
        <v>2</v>
      </c>
      <c r="B5" s="16" t="s">
        <v>15</v>
      </c>
      <c r="C5" s="21">
        <v>180</v>
      </c>
      <c r="D5" s="3">
        <v>183</v>
      </c>
      <c r="E5" s="3">
        <v>3</v>
      </c>
      <c r="F5" s="26">
        <v>1</v>
      </c>
      <c r="G5" s="3">
        <v>180</v>
      </c>
      <c r="H5" s="28">
        <v>180</v>
      </c>
      <c r="J5" s="21">
        <v>307</v>
      </c>
      <c r="K5" s="3">
        <v>288</v>
      </c>
      <c r="L5" s="3">
        <v>48.5</v>
      </c>
      <c r="M5" s="26">
        <v>-19</v>
      </c>
      <c r="N5" s="39">
        <v>9</v>
      </c>
      <c r="O5" s="3">
        <v>300</v>
      </c>
      <c r="P5" s="28">
        <v>300</v>
      </c>
    </row>
    <row r="6" spans="1:16" x14ac:dyDescent="0.25">
      <c r="A6" s="3">
        <v>3</v>
      </c>
      <c r="B6" s="16" t="s">
        <v>1</v>
      </c>
      <c r="C6" s="21">
        <v>470</v>
      </c>
      <c r="D6" s="3">
        <v>505</v>
      </c>
      <c r="E6" s="3">
        <v>35</v>
      </c>
      <c r="F6" s="26">
        <v>1</v>
      </c>
      <c r="G6" s="3">
        <v>470</v>
      </c>
      <c r="H6" s="28">
        <v>464</v>
      </c>
      <c r="J6" s="21">
        <v>594</v>
      </c>
      <c r="K6" s="3">
        <v>539</v>
      </c>
      <c r="L6" s="3">
        <v>64.3</v>
      </c>
      <c r="M6" s="26">
        <v>-55</v>
      </c>
      <c r="N6" s="39">
        <v>117</v>
      </c>
      <c r="O6" s="3">
        <v>1500</v>
      </c>
      <c r="P6" s="36">
        <v>802</v>
      </c>
    </row>
    <row r="7" spans="1:16" x14ac:dyDescent="0.25">
      <c r="A7" s="3">
        <v>4</v>
      </c>
      <c r="B7" s="16" t="s">
        <v>2</v>
      </c>
      <c r="C7" s="21">
        <v>339</v>
      </c>
      <c r="D7" s="3">
        <v>355</v>
      </c>
      <c r="E7" s="3">
        <v>16</v>
      </c>
      <c r="F7" s="26">
        <v>2</v>
      </c>
      <c r="G7" s="3">
        <v>310</v>
      </c>
      <c r="H7" s="28">
        <v>323</v>
      </c>
      <c r="J7" s="21">
        <v>919</v>
      </c>
      <c r="K7" s="3">
        <v>1204</v>
      </c>
      <c r="L7" s="3">
        <v>30.6</v>
      </c>
      <c r="M7" s="32">
        <v>285</v>
      </c>
      <c r="N7" s="39">
        <v>214</v>
      </c>
      <c r="O7" s="3">
        <v>2300</v>
      </c>
      <c r="P7" s="36">
        <v>1640</v>
      </c>
    </row>
    <row r="8" spans="1:16" x14ac:dyDescent="0.25">
      <c r="A8" s="3">
        <v>5</v>
      </c>
      <c r="B8" s="16" t="s">
        <v>3</v>
      </c>
      <c r="C8" s="21">
        <v>346</v>
      </c>
      <c r="D8" s="3">
        <v>392</v>
      </c>
      <c r="E8" s="3">
        <v>46</v>
      </c>
      <c r="F8" s="26">
        <v>0</v>
      </c>
      <c r="G8" s="3">
        <v>400</v>
      </c>
      <c r="H8" s="28">
        <v>365</v>
      </c>
      <c r="J8" s="21">
        <v>656</v>
      </c>
      <c r="K8" s="3">
        <v>600</v>
      </c>
      <c r="L8" s="3">
        <v>38.200000000000003</v>
      </c>
      <c r="M8" s="26">
        <v>-56</v>
      </c>
      <c r="N8" s="39">
        <v>143</v>
      </c>
      <c r="O8" s="3">
        <v>1500</v>
      </c>
      <c r="P8" s="36">
        <v>717</v>
      </c>
    </row>
    <row r="9" spans="1:16" x14ac:dyDescent="0.25">
      <c r="A9" s="3">
        <v>6</v>
      </c>
      <c r="B9" s="16" t="s">
        <v>4</v>
      </c>
      <c r="C9" s="21">
        <v>660</v>
      </c>
      <c r="D9" s="3">
        <v>653</v>
      </c>
      <c r="E9" s="26">
        <v>-7</v>
      </c>
      <c r="F9" s="26">
        <v>7</v>
      </c>
      <c r="G9" s="3">
        <v>550</v>
      </c>
      <c r="H9" s="28">
        <v>550</v>
      </c>
      <c r="J9" s="21">
        <v>1100</v>
      </c>
      <c r="K9" s="3">
        <v>932</v>
      </c>
      <c r="L9" s="3">
        <v>109</v>
      </c>
      <c r="M9" s="26">
        <v>-168</v>
      </c>
      <c r="N9" s="39">
        <v>108</v>
      </c>
      <c r="O9" s="3">
        <v>1500</v>
      </c>
      <c r="P9" s="28">
        <v>1500</v>
      </c>
    </row>
    <row r="10" spans="1:16" x14ac:dyDescent="0.25">
      <c r="A10" s="3">
        <v>7</v>
      </c>
      <c r="B10" s="16" t="s">
        <v>44</v>
      </c>
      <c r="C10" s="21">
        <v>500</v>
      </c>
      <c r="D10" s="3">
        <v>592</v>
      </c>
      <c r="E10" s="3">
        <v>92</v>
      </c>
      <c r="F10" s="26">
        <v>2</v>
      </c>
      <c r="G10" s="3">
        <v>550</v>
      </c>
      <c r="H10" s="28">
        <v>550</v>
      </c>
      <c r="J10" s="21">
        <v>699</v>
      </c>
      <c r="K10" s="3">
        <v>766</v>
      </c>
      <c r="L10" s="3">
        <v>28.1</v>
      </c>
      <c r="M10" s="32">
        <v>67</v>
      </c>
      <c r="N10" s="39">
        <v>214</v>
      </c>
      <c r="O10" s="3">
        <v>2200</v>
      </c>
      <c r="P10" s="36">
        <v>1410</v>
      </c>
    </row>
    <row r="11" spans="1:16" x14ac:dyDescent="0.25">
      <c r="A11" s="3">
        <v>8</v>
      </c>
      <c r="B11" s="16" t="s">
        <v>5</v>
      </c>
      <c r="C11" s="21">
        <v>255</v>
      </c>
      <c r="D11" s="3">
        <v>265</v>
      </c>
      <c r="E11" s="3">
        <v>10</v>
      </c>
      <c r="F11" s="26">
        <v>5</v>
      </c>
      <c r="G11" s="3">
        <v>210</v>
      </c>
      <c r="H11" s="28">
        <v>210</v>
      </c>
      <c r="J11" s="21">
        <v>1493</v>
      </c>
      <c r="K11" s="3">
        <v>1513</v>
      </c>
      <c r="L11" s="3">
        <v>35.5</v>
      </c>
      <c r="M11" s="32">
        <v>20</v>
      </c>
      <c r="N11" s="39">
        <v>254</v>
      </c>
      <c r="O11" s="3">
        <v>2200</v>
      </c>
      <c r="P11" s="36">
        <v>1585</v>
      </c>
    </row>
    <row r="12" spans="1:16" x14ac:dyDescent="0.25">
      <c r="A12" s="3">
        <v>9</v>
      </c>
      <c r="B12" s="16" t="s">
        <v>7</v>
      </c>
      <c r="C12" s="21">
        <v>841</v>
      </c>
      <c r="D12" s="3">
        <v>891</v>
      </c>
      <c r="E12" s="3">
        <v>50</v>
      </c>
      <c r="F12" s="26">
        <v>5</v>
      </c>
      <c r="G12" s="3">
        <v>830</v>
      </c>
      <c r="H12" s="28">
        <v>801</v>
      </c>
      <c r="J12" s="21">
        <v>1372</v>
      </c>
      <c r="K12" s="3">
        <v>1447</v>
      </c>
      <c r="L12" s="3">
        <v>45.7</v>
      </c>
      <c r="M12" s="32">
        <v>75</v>
      </c>
      <c r="N12" s="39">
        <v>328</v>
      </c>
      <c r="O12" s="3">
        <v>3500</v>
      </c>
      <c r="P12" s="36">
        <v>2000</v>
      </c>
    </row>
    <row r="13" spans="1:16" x14ac:dyDescent="0.25">
      <c r="A13" s="3">
        <v>10</v>
      </c>
      <c r="B13" s="16" t="s">
        <v>8</v>
      </c>
      <c r="C13" s="21">
        <v>590</v>
      </c>
      <c r="D13" s="3">
        <v>589</v>
      </c>
      <c r="E13" s="26">
        <v>-1</v>
      </c>
      <c r="F13" s="26">
        <v>2</v>
      </c>
      <c r="G13" s="3">
        <v>550</v>
      </c>
      <c r="H13" s="28">
        <v>551</v>
      </c>
      <c r="J13" s="21">
        <v>1099</v>
      </c>
      <c r="K13" s="3">
        <v>949</v>
      </c>
      <c r="L13" s="3">
        <v>79.099999999999994</v>
      </c>
      <c r="M13" s="26">
        <v>-150</v>
      </c>
      <c r="N13" s="39">
        <v>103</v>
      </c>
      <c r="O13" s="3">
        <v>1500</v>
      </c>
      <c r="P13" s="28">
        <v>1487</v>
      </c>
    </row>
    <row r="14" spans="1:16" x14ac:dyDescent="0.25">
      <c r="A14" s="3">
        <v>11</v>
      </c>
      <c r="B14" s="16" t="s">
        <v>9</v>
      </c>
      <c r="C14" s="21">
        <v>401</v>
      </c>
      <c r="D14" s="3">
        <v>414</v>
      </c>
      <c r="E14" s="3">
        <v>13</v>
      </c>
      <c r="F14" s="26">
        <v>7</v>
      </c>
      <c r="G14" s="3">
        <v>360</v>
      </c>
      <c r="H14" s="28">
        <v>361</v>
      </c>
      <c r="J14" s="21">
        <v>1700</v>
      </c>
      <c r="K14" s="3">
        <v>1768</v>
      </c>
      <c r="L14" s="3">
        <v>35.1</v>
      </c>
      <c r="M14" s="32">
        <v>68</v>
      </c>
      <c r="N14" s="39">
        <v>134</v>
      </c>
      <c r="O14" s="3">
        <v>2100</v>
      </c>
      <c r="P14" s="28">
        <v>2110</v>
      </c>
    </row>
    <row r="15" spans="1:16" x14ac:dyDescent="0.25">
      <c r="A15" s="3">
        <v>12</v>
      </c>
      <c r="B15" s="16" t="s">
        <v>10</v>
      </c>
      <c r="C15" s="21">
        <v>351</v>
      </c>
      <c r="D15" s="3">
        <v>404</v>
      </c>
      <c r="E15" s="3">
        <v>53</v>
      </c>
      <c r="F15" s="26">
        <v>1</v>
      </c>
      <c r="G15" s="3">
        <v>400</v>
      </c>
      <c r="H15" s="28">
        <v>380</v>
      </c>
      <c r="J15" s="21">
        <v>1465</v>
      </c>
      <c r="K15" s="3">
        <v>1600</v>
      </c>
      <c r="L15" s="3">
        <v>43.8</v>
      </c>
      <c r="M15" s="32">
        <v>135</v>
      </c>
      <c r="N15" s="39">
        <v>385</v>
      </c>
      <c r="O15" s="3">
        <v>2700</v>
      </c>
      <c r="P15" s="36">
        <v>2455</v>
      </c>
    </row>
    <row r="16" spans="1:16" x14ac:dyDescent="0.25">
      <c r="A16" s="3">
        <v>13</v>
      </c>
      <c r="B16" s="16" t="s">
        <v>11</v>
      </c>
      <c r="C16" s="21">
        <v>330</v>
      </c>
      <c r="D16" s="3">
        <v>379</v>
      </c>
      <c r="E16" s="3">
        <v>49</v>
      </c>
      <c r="F16" s="26">
        <v>3</v>
      </c>
      <c r="G16" s="3">
        <v>400</v>
      </c>
      <c r="H16" s="28">
        <v>340</v>
      </c>
      <c r="J16" s="21">
        <v>800</v>
      </c>
      <c r="K16" s="3">
        <v>893</v>
      </c>
      <c r="L16" s="3">
        <v>12</v>
      </c>
      <c r="M16" s="32">
        <v>93</v>
      </c>
      <c r="N16" s="39">
        <v>136</v>
      </c>
      <c r="O16" s="3">
        <v>1900</v>
      </c>
      <c r="P16" s="36">
        <v>1200</v>
      </c>
    </row>
    <row r="17" spans="1:16" x14ac:dyDescent="0.25">
      <c r="A17" s="3">
        <v>14</v>
      </c>
      <c r="B17" s="16" t="s">
        <v>12</v>
      </c>
      <c r="C17" s="21">
        <v>558</v>
      </c>
      <c r="D17" s="13">
        <v>590</v>
      </c>
      <c r="E17" s="3">
        <v>32</v>
      </c>
      <c r="F17" s="26">
        <v>3</v>
      </c>
      <c r="G17" s="3">
        <v>540</v>
      </c>
      <c r="H17" s="28">
        <v>540</v>
      </c>
      <c r="J17" s="21">
        <v>1600</v>
      </c>
      <c r="K17" s="3">
        <v>1455</v>
      </c>
      <c r="L17" s="3">
        <v>61</v>
      </c>
      <c r="M17" s="26">
        <v>-145</v>
      </c>
      <c r="N17" s="39">
        <v>267</v>
      </c>
      <c r="O17" s="3">
        <v>2400</v>
      </c>
      <c r="P17" s="28">
        <v>2400</v>
      </c>
    </row>
    <row r="18" spans="1:16" ht="15.75" thickBot="1" x14ac:dyDescent="0.3">
      <c r="A18" s="4">
        <v>15</v>
      </c>
      <c r="B18" s="17" t="s">
        <v>13</v>
      </c>
      <c r="C18" s="22">
        <v>263</v>
      </c>
      <c r="D18" s="13">
        <v>314</v>
      </c>
      <c r="E18" s="23">
        <v>51</v>
      </c>
      <c r="F18" s="30">
        <v>1</v>
      </c>
      <c r="G18" s="23">
        <v>300</v>
      </c>
      <c r="H18" s="29">
        <v>277</v>
      </c>
      <c r="J18" s="22">
        <v>880</v>
      </c>
      <c r="K18" s="23">
        <v>1026</v>
      </c>
      <c r="L18" s="23">
        <v>23.6</v>
      </c>
      <c r="M18" s="33">
        <v>146</v>
      </c>
      <c r="N18" s="40">
        <v>157</v>
      </c>
      <c r="O18" s="23">
        <v>2300</v>
      </c>
      <c r="P18" s="37">
        <v>1560</v>
      </c>
    </row>
    <row r="19" spans="1:16" ht="15.75" thickBot="1" x14ac:dyDescent="0.3">
      <c r="A19" s="12"/>
      <c r="B19" s="9" t="s">
        <v>23</v>
      </c>
      <c r="C19" s="18">
        <f>SUM(C4:C18)</f>
        <v>6904</v>
      </c>
      <c r="D19" s="14">
        <f>SUM(D4:D18)</f>
        <v>7337</v>
      </c>
      <c r="E19" s="14">
        <v>433</v>
      </c>
      <c r="F19" s="31">
        <f>SUM(F4:F18)</f>
        <v>45</v>
      </c>
      <c r="G19" s="14">
        <f>SUM(G4:G18)</f>
        <v>6790</v>
      </c>
      <c r="H19" s="14">
        <f>SUM(H4:H18)</f>
        <v>6587</v>
      </c>
      <c r="J19" s="18">
        <f>SUM(J4:J18)</f>
        <v>15592</v>
      </c>
      <c r="K19" s="14">
        <f>SUM(K4:K18)</f>
        <v>15807</v>
      </c>
      <c r="L19" s="14">
        <v>43.7</v>
      </c>
      <c r="M19" s="34">
        <v>215</v>
      </c>
      <c r="N19" s="14">
        <f>SUM(N4:N18)</f>
        <v>2857</v>
      </c>
      <c r="O19" s="14">
        <f>SUM(O4:O18)</f>
        <v>30000</v>
      </c>
      <c r="P19" s="38">
        <f>SUM(P4:P18)</f>
        <v>22298</v>
      </c>
    </row>
    <row r="20" spans="1:16" ht="15.75" thickBot="1" x14ac:dyDescent="0.3">
      <c r="D20" s="2"/>
      <c r="F20" s="24">
        <v>0.13880000000000001</v>
      </c>
      <c r="H20" s="2"/>
      <c r="K20" s="14">
        <v>3209</v>
      </c>
      <c r="N20" s="41">
        <v>352</v>
      </c>
      <c r="O20" s="1" t="s">
        <v>46</v>
      </c>
    </row>
    <row r="21" spans="1:16" ht="15.75" thickBot="1" x14ac:dyDescent="0.3">
      <c r="D21" s="44"/>
      <c r="H21" s="44"/>
      <c r="J21" t="s">
        <v>45</v>
      </c>
      <c r="K21" s="31">
        <f>SUM(K19:K20)</f>
        <v>19016</v>
      </c>
      <c r="N21" s="14">
        <f>SUM(N19:N20)</f>
        <v>3209</v>
      </c>
      <c r="P21" s="14" t="s">
        <v>28</v>
      </c>
    </row>
    <row r="22" spans="1:16" ht="15.75" thickBot="1" x14ac:dyDescent="0.3"/>
    <row r="23" spans="1:16" ht="15.75" thickBot="1" x14ac:dyDescent="0.3">
      <c r="B23" s="1" t="s">
        <v>30</v>
      </c>
      <c r="C23" s="7" t="s">
        <v>24</v>
      </c>
      <c r="D23" s="1" t="s">
        <v>38</v>
      </c>
      <c r="E23" s="45" t="s">
        <v>39</v>
      </c>
      <c r="F23" s="1" t="s">
        <v>40</v>
      </c>
      <c r="H23" s="1" t="s">
        <v>30</v>
      </c>
      <c r="I23" s="7" t="s">
        <v>26</v>
      </c>
      <c r="J23" s="1" t="s">
        <v>31</v>
      </c>
      <c r="K23" s="45" t="s">
        <v>32</v>
      </c>
      <c r="L23" s="1" t="s">
        <v>33</v>
      </c>
      <c r="O23" s="43"/>
    </row>
    <row r="24" spans="1:16" ht="15.75" thickBot="1" x14ac:dyDescent="0.3">
      <c r="B24" s="1" t="s">
        <v>34</v>
      </c>
      <c r="C24" s="7" t="s">
        <v>24</v>
      </c>
      <c r="D24" s="6" t="s">
        <v>41</v>
      </c>
      <c r="E24" s="1" t="s">
        <v>42</v>
      </c>
      <c r="F24" s="7" t="s">
        <v>43</v>
      </c>
      <c r="H24" s="1" t="s">
        <v>34</v>
      </c>
      <c r="I24" s="7" t="s">
        <v>26</v>
      </c>
      <c r="J24" s="6" t="s">
        <v>35</v>
      </c>
      <c r="K24" s="1" t="s">
        <v>36</v>
      </c>
      <c r="L24" s="7" t="s">
        <v>37</v>
      </c>
    </row>
    <row r="26" spans="1:16" x14ac:dyDescent="0.25">
      <c r="C26" s="46"/>
      <c r="D26" s="46"/>
      <c r="E26" s="46"/>
      <c r="F26" s="46"/>
    </row>
    <row r="29" spans="1:16" x14ac:dyDescent="0.25">
      <c r="C29" s="46"/>
      <c r="D29" s="46"/>
      <c r="E29" s="46"/>
      <c r="F29" s="46"/>
    </row>
    <row r="30" spans="1:16" x14ac:dyDescent="0.25">
      <c r="A30" s="47"/>
      <c r="B30" s="47"/>
      <c r="C30" s="47"/>
      <c r="D30" s="47"/>
      <c r="E30" s="47"/>
      <c r="F30" s="47"/>
    </row>
    <row r="32" spans="1:16" x14ac:dyDescent="0.25">
      <c r="C32" s="46"/>
      <c r="D32" s="46"/>
      <c r="E32" s="46"/>
      <c r="F32" s="46"/>
    </row>
    <row r="33" spans="3:6" x14ac:dyDescent="0.25">
      <c r="C33" s="46"/>
      <c r="D33" s="46"/>
      <c r="E33" s="46"/>
      <c r="F33" s="46"/>
    </row>
    <row r="34" spans="3:6" x14ac:dyDescent="0.25">
      <c r="C34" s="46"/>
      <c r="D34" s="46"/>
      <c r="E34" s="46"/>
    </row>
    <row r="37" spans="3:6" x14ac:dyDescent="0.25">
      <c r="C37" s="46"/>
      <c r="D37" s="46"/>
      <c r="E37" s="46"/>
    </row>
    <row r="38" spans="3:6" x14ac:dyDescent="0.25">
      <c r="C38" s="46"/>
      <c r="D38" s="46"/>
      <c r="E38" s="46"/>
    </row>
    <row r="39" spans="3:6" x14ac:dyDescent="0.25">
      <c r="C39" s="46"/>
      <c r="D39" s="46"/>
      <c r="E39" s="4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2018-10-22T14:53:43Z</dcterms:modified>
</cp:coreProperties>
</file>