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arolin\Documents\Kokkutulek 2017\tulemused\"/>
    </mc:Choice>
  </mc:AlternateContent>
  <bookViews>
    <workbookView xWindow="0" yWindow="0" windowWidth="12264" windowHeight="4452" firstSheet="1" activeTab="5"/>
  </bookViews>
  <sheets>
    <sheet name="JT vastuste leht" sheetId="1" r:id="rId1"/>
    <sheet name="JT protokoll" sheetId="3" r:id="rId2"/>
    <sheet name="MT 1 protokoll" sheetId="5" r:id="rId3"/>
    <sheet name="MT 2 protokoll" sheetId="6" r:id="rId4"/>
    <sheet name="Laskmise protokoll" sheetId="4" r:id="rId5"/>
    <sheet name="KMV protokoll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7" l="1"/>
  <c r="D5" i="7"/>
  <c r="E5" i="7"/>
  <c r="F5" i="7"/>
  <c r="C4" i="7"/>
  <c r="D4" i="7"/>
  <c r="E4" i="7"/>
  <c r="F4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G4" i="7" l="1"/>
  <c r="G9" i="7"/>
  <c r="G29" i="7"/>
  <c r="G21" i="7"/>
  <c r="G17" i="7"/>
  <c r="G13" i="7"/>
  <c r="G37" i="7"/>
  <c r="G33" i="7"/>
  <c r="G25" i="7"/>
  <c r="G5" i="7"/>
  <c r="G34" i="7"/>
  <c r="G32" i="7"/>
  <c r="G31" i="7"/>
  <c r="G30" i="7"/>
  <c r="G24" i="7"/>
  <c r="G23" i="7"/>
  <c r="G20" i="7"/>
  <c r="G19" i="7"/>
  <c r="G14" i="7"/>
  <c r="G12" i="7"/>
  <c r="G11" i="7"/>
  <c r="G10" i="7"/>
  <c r="G26" i="7"/>
  <c r="G6" i="7"/>
  <c r="G38" i="7"/>
  <c r="G28" i="7"/>
  <c r="G27" i="7"/>
  <c r="G22" i="7"/>
  <c r="G18" i="7"/>
  <c r="G8" i="7"/>
  <c r="G7" i="7"/>
  <c r="G36" i="7"/>
  <c r="G35" i="7"/>
  <c r="G16" i="7"/>
  <c r="G15" i="7"/>
</calcChain>
</file>

<file path=xl/sharedStrings.xml><?xml version="1.0" encoding="utf-8"?>
<sst xmlns="http://schemas.openxmlformats.org/spreadsheetml/2006/main" count="375" uniqueCount="128">
  <si>
    <t>Võistkonna nimi:</t>
  </si>
  <si>
    <t>VASTUS</t>
  </si>
  <si>
    <t>KÜSIMUSE NR</t>
  </si>
  <si>
    <t>Võistkonna nimi</t>
  </si>
  <si>
    <t>Punkti kohtunik, allkiri</t>
  </si>
  <si>
    <t>Läbiviija, allkiri</t>
  </si>
  <si>
    <t>Meeskonna nimi</t>
  </si>
  <si>
    <t>JAHITEADMISED</t>
  </si>
  <si>
    <t>JAHINDUSALASED TEADMISED</t>
  </si>
  <si>
    <t>Jrk nr</t>
  </si>
  <si>
    <t>Tulemus</t>
  </si>
  <si>
    <t>Koht</t>
  </si>
  <si>
    <t>Kohapunktid</t>
  </si>
  <si>
    <t>PÕLVA JAHISELTS</t>
  </si>
  <si>
    <t>VORMSI JAHISELTS</t>
  </si>
  <si>
    <t>JAHISELTS MASSIARU</t>
  </si>
  <si>
    <t>HIIUMAA JAHIMEESTE SELTS</t>
  </si>
  <si>
    <t>KAIU JAHINDUSKLUBI</t>
  </si>
  <si>
    <t>PÕLTSAMAA JAHISELTS</t>
  </si>
  <si>
    <t>EESTI NAISKÜTTIDE SELTS</t>
  </si>
  <si>
    <t>KEHTNA JAHINDUSKLUBI</t>
  </si>
  <si>
    <t>VILJANDIMAA JAHIMEESTE LIIT</t>
  </si>
  <si>
    <t>TALLINNA JAHIMEESTE SELTS</t>
  </si>
  <si>
    <t>JAHINDUSÜHISTU ULUK II</t>
  </si>
  <si>
    <t>VÄIMELA JAHISELTS</t>
  </si>
  <si>
    <t>KUNDA JAHINDUSKLUBI</t>
  </si>
  <si>
    <t>KULLAVERE JAHIÜHISTU</t>
  </si>
  <si>
    <t>HARJU JAHINDUSKLUBI</t>
  </si>
  <si>
    <t>LÄÄNEMAA JAHINDUSKLUBI</t>
  </si>
  <si>
    <t>RIMMU KÜTID</t>
  </si>
  <si>
    <t>VALGAMAA JAHIMEESTE ÜHISTU</t>
  </si>
  <si>
    <t>KULLAARU JAHIÜHISTU</t>
  </si>
  <si>
    <t>SAARTE JAHIMEESTE SELTS</t>
  </si>
  <si>
    <t>ARE JAHIMEESTE SELTS</t>
  </si>
  <si>
    <t>MÕNISTE JAHISELTS</t>
  </si>
  <si>
    <t>KEILA JAHISELTS</t>
  </si>
  <si>
    <t>PADISE JAHIMEESTE SELTS</t>
  </si>
  <si>
    <t>VALGU JAHIMEESTE SELTS</t>
  </si>
  <si>
    <t>TIHEMETSA JAHISELTS</t>
  </si>
  <si>
    <t>JÄRVAMAA JAHINDUSKLUBI</t>
  </si>
  <si>
    <t>NAHE JAHISELTS</t>
  </si>
  <si>
    <t>ORAJÕE JAHISELTS</t>
  </si>
  <si>
    <t>TORI-SINDI JAHISELTS</t>
  </si>
  <si>
    <t>PÄRNUMAA JAHIMEESTE LIIT</t>
  </si>
  <si>
    <t>TAEBLA JAHISELTS</t>
  </si>
  <si>
    <t>AVINURME JAHISELTS</t>
  </si>
  <si>
    <t>MÄETAGUSE JAHISELTS</t>
  </si>
  <si>
    <t>KIVIÕLI JAHISELTS</t>
  </si>
  <si>
    <t>MEESKONNATÖÖ 1</t>
  </si>
  <si>
    <t>MEESKONNATÖÖ 2</t>
  </si>
  <si>
    <t>LAS</t>
  </si>
  <si>
    <t>LASKMINE</t>
  </si>
  <si>
    <t>Kokku</t>
  </si>
  <si>
    <t>JT</t>
  </si>
  <si>
    <t>MT1</t>
  </si>
  <si>
    <t>MT2</t>
  </si>
  <si>
    <t>KUTSEMITMEVÕISTLUS</t>
  </si>
  <si>
    <t>x</t>
  </si>
  <si>
    <t>2:08.02</t>
  </si>
  <si>
    <t>0:41.55</t>
  </si>
  <si>
    <t>0:43.00</t>
  </si>
  <si>
    <t>5:26.69</t>
  </si>
  <si>
    <t>0:44.38</t>
  </si>
  <si>
    <t>0:42.53</t>
  </si>
  <si>
    <t>1:28.48</t>
  </si>
  <si>
    <t>2:08.40</t>
  </si>
  <si>
    <t>1:29.40</t>
  </si>
  <si>
    <t>1:55.28</t>
  </si>
  <si>
    <t>0:39.63</t>
  </si>
  <si>
    <t>1:54.24</t>
  </si>
  <si>
    <t>1:22.83</t>
  </si>
  <si>
    <t>0:50.17</t>
  </si>
  <si>
    <t>0:30.50</t>
  </si>
  <si>
    <t>0:24.89</t>
  </si>
  <si>
    <t>1:57.97</t>
  </si>
  <si>
    <t>0:43.73</t>
  </si>
  <si>
    <t>0:56.91</t>
  </si>
  <si>
    <t>0:26.32</t>
  </si>
  <si>
    <t>1:37.91</t>
  </si>
  <si>
    <t>0:54.92</t>
  </si>
  <si>
    <t>0:50.09</t>
  </si>
  <si>
    <t>0:26.96</t>
  </si>
  <si>
    <t>1:56.42</t>
  </si>
  <si>
    <t>0:37.32</t>
  </si>
  <si>
    <t>0:20.83</t>
  </si>
  <si>
    <t>1:39.64</t>
  </si>
  <si>
    <t>1:35.99</t>
  </si>
  <si>
    <t>0:47.20</t>
  </si>
  <si>
    <t>1:29.75</t>
  </si>
  <si>
    <t>1:16.16</t>
  </si>
  <si>
    <t>0:34.29</t>
  </si>
  <si>
    <t>1:53.26</t>
  </si>
  <si>
    <t>1:46.87</t>
  </si>
  <si>
    <t>5:30.9</t>
  </si>
  <si>
    <t>7:39.8</t>
  </si>
  <si>
    <t>9:37.8</t>
  </si>
  <si>
    <t>5:44.4</t>
  </si>
  <si>
    <t>6:22.6</t>
  </si>
  <si>
    <t>5:40.2</t>
  </si>
  <si>
    <t>5:40.5</t>
  </si>
  <si>
    <t>8:34.6</t>
  </si>
  <si>
    <t>8:37.2</t>
  </si>
  <si>
    <t>7:21.0</t>
  </si>
  <si>
    <t>8:28.1</t>
  </si>
  <si>
    <t>8:23.4</t>
  </si>
  <si>
    <t>5:17.5</t>
  </si>
  <si>
    <t>11:21.3</t>
  </si>
  <si>
    <t>7:25.0</t>
  </si>
  <si>
    <t>7:01.6</t>
  </si>
  <si>
    <t>4:13.1</t>
  </si>
  <si>
    <t>5:41.3</t>
  </si>
  <si>
    <t>6:58.5</t>
  </si>
  <si>
    <t>7:26.8</t>
  </si>
  <si>
    <t>5:39.9</t>
  </si>
  <si>
    <t>5:34.1</t>
  </si>
  <si>
    <t>8:44.9</t>
  </si>
  <si>
    <t>5:44.9</t>
  </si>
  <si>
    <t>6:24.2</t>
  </si>
  <si>
    <t>4:48.3</t>
  </si>
  <si>
    <t>6:11.9</t>
  </si>
  <si>
    <t>9:59.0</t>
  </si>
  <si>
    <t>4:57.0</t>
  </si>
  <si>
    <t>6:50.4</t>
  </si>
  <si>
    <t>5:37.1</t>
  </si>
  <si>
    <t>6:03.4</t>
  </si>
  <si>
    <t>6:49.1</t>
  </si>
  <si>
    <t>6:52.6</t>
  </si>
  <si>
    <t>7:59.0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</si>
</sst>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/>
    <xf numFmtId="0" fontId="1" fillId="0" borderId="16" xfId="0" applyFont="1" applyBorder="1" applyAlignment="1"/>
    <xf numFmtId="0" fontId="1" fillId="0" borderId="0" xfId="0" applyFont="1" applyAlignment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NumberFormat="1" applyFont="1"/>
    <xf numFmtId="2" fontId="1" fillId="0" borderId="0" xfId="0" applyNumberFormat="1" applyFont="1"/>
    <xf numFmtId="0" fontId="0" fillId="0" borderId="17" xfId="0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Fill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1" xfId="0" applyFont="1" applyFill="1" applyBorder="1"/>
    <xf numFmtId="0" fontId="2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7" xfId="0" applyFont="1" applyFill="1" applyBorder="1" applyAlignment="1">
      <alignment wrapText="1"/>
    </xf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47" fontId="2" fillId="0" borderId="1" xfId="0" applyNumberFormat="1" applyFont="1" applyFill="1" applyBorder="1"/>
    <xf numFmtId="0" fontId="2" fillId="0" borderId="20" xfId="0" applyFont="1" applyBorder="1"/>
    <xf numFmtId="0" fontId="2" fillId="0" borderId="17" xfId="0" applyFont="1" applyFill="1" applyBorder="1"/>
    <xf numFmtId="0" fontId="2" fillId="0" borderId="17" xfId="0" applyFont="1" applyBorder="1"/>
    <xf numFmtId="0" fontId="2" fillId="0" borderId="21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5" sqref="A5:XFD25"/>
    </sheetView>
  </sheetViews>
  <sheetFormatPr defaultColWidth="8.77734375" defaultRowHeight="18" x14ac:dyDescent="0.35"/>
  <cols>
    <col min="1" max="1" width="18.44140625" style="15" bestFit="1" customWidth="1"/>
    <col min="2" max="2" width="51.21875" style="15" customWidth="1"/>
    <col min="3" max="16384" width="8.77734375" style="15"/>
  </cols>
  <sheetData>
    <row r="1" spans="1:7" x14ac:dyDescent="0.35">
      <c r="A1" s="15" t="s">
        <v>7</v>
      </c>
    </row>
    <row r="3" spans="1:7" x14ac:dyDescent="0.35">
      <c r="A3" s="16" t="s">
        <v>0</v>
      </c>
      <c r="B3" s="17"/>
      <c r="C3" s="18"/>
      <c r="D3" s="18"/>
      <c r="E3" s="18"/>
      <c r="F3" s="18"/>
      <c r="G3" s="18"/>
    </row>
    <row r="5" spans="1:7" ht="19.95" customHeight="1" x14ac:dyDescent="0.35">
      <c r="A5" s="2" t="s">
        <v>2</v>
      </c>
      <c r="B5" s="2" t="s">
        <v>1</v>
      </c>
    </row>
    <row r="6" spans="1:7" ht="19.95" customHeight="1" x14ac:dyDescent="0.35">
      <c r="A6" s="19">
        <v>1</v>
      </c>
      <c r="B6" s="20"/>
    </row>
    <row r="7" spans="1:7" ht="19.95" customHeight="1" x14ac:dyDescent="0.35">
      <c r="A7" s="19">
        <v>2</v>
      </c>
      <c r="B7" s="20"/>
    </row>
    <row r="8" spans="1:7" ht="19.95" customHeight="1" x14ac:dyDescent="0.35">
      <c r="A8" s="19">
        <v>3</v>
      </c>
      <c r="B8" s="20"/>
    </row>
    <row r="9" spans="1:7" ht="19.95" customHeight="1" x14ac:dyDescent="0.35">
      <c r="A9" s="19">
        <v>4</v>
      </c>
      <c r="B9" s="20"/>
    </row>
    <row r="10" spans="1:7" ht="19.95" customHeight="1" x14ac:dyDescent="0.35">
      <c r="A10" s="19">
        <v>5</v>
      </c>
      <c r="B10" s="20"/>
    </row>
    <row r="11" spans="1:7" ht="19.95" customHeight="1" x14ac:dyDescent="0.35">
      <c r="A11" s="19">
        <v>6</v>
      </c>
      <c r="B11" s="20"/>
    </row>
    <row r="12" spans="1:7" ht="19.95" customHeight="1" x14ac:dyDescent="0.35">
      <c r="A12" s="19">
        <v>7</v>
      </c>
      <c r="B12" s="20"/>
    </row>
    <row r="13" spans="1:7" ht="19.95" customHeight="1" x14ac:dyDescent="0.35">
      <c r="A13" s="19">
        <v>8</v>
      </c>
      <c r="B13" s="20"/>
    </row>
    <row r="14" spans="1:7" ht="19.95" customHeight="1" x14ac:dyDescent="0.35">
      <c r="A14" s="19">
        <v>9</v>
      </c>
      <c r="B14" s="20"/>
    </row>
    <row r="15" spans="1:7" ht="19.95" customHeight="1" x14ac:dyDescent="0.35">
      <c r="A15" s="19">
        <v>10</v>
      </c>
      <c r="B15" s="20"/>
    </row>
    <row r="16" spans="1:7" ht="19.95" customHeight="1" x14ac:dyDescent="0.35">
      <c r="A16" s="19">
        <v>11</v>
      </c>
      <c r="B16" s="20"/>
    </row>
    <row r="17" spans="1:2" ht="19.95" customHeight="1" x14ac:dyDescent="0.35">
      <c r="A17" s="19">
        <v>12</v>
      </c>
      <c r="B17" s="20"/>
    </row>
    <row r="18" spans="1:2" ht="19.95" customHeight="1" x14ac:dyDescent="0.35">
      <c r="A18" s="19">
        <v>13</v>
      </c>
      <c r="B18" s="20"/>
    </row>
    <row r="19" spans="1:2" ht="19.95" customHeight="1" x14ac:dyDescent="0.35">
      <c r="A19" s="19">
        <v>14</v>
      </c>
      <c r="B19" s="20"/>
    </row>
    <row r="20" spans="1:2" ht="19.95" customHeight="1" x14ac:dyDescent="0.35">
      <c r="A20" s="19">
        <v>15</v>
      </c>
      <c r="B20" s="20"/>
    </row>
    <row r="21" spans="1:2" ht="19.95" customHeight="1" x14ac:dyDescent="0.35">
      <c r="A21" s="19">
        <v>16</v>
      </c>
      <c r="B21" s="20"/>
    </row>
    <row r="22" spans="1:2" ht="19.95" customHeight="1" x14ac:dyDescent="0.35">
      <c r="A22" s="19">
        <v>17</v>
      </c>
      <c r="B22" s="20"/>
    </row>
    <row r="23" spans="1:2" ht="19.95" customHeight="1" x14ac:dyDescent="0.35">
      <c r="A23" s="19">
        <v>18</v>
      </c>
      <c r="B23" s="20"/>
    </row>
    <row r="24" spans="1:2" ht="19.95" customHeight="1" x14ac:dyDescent="0.35">
      <c r="A24" s="19">
        <v>19</v>
      </c>
      <c r="B24" s="20"/>
    </row>
    <row r="25" spans="1:2" ht="19.95" customHeight="1" x14ac:dyDescent="0.35">
      <c r="A25" s="19">
        <v>20</v>
      </c>
      <c r="B25" s="20"/>
    </row>
    <row r="26" spans="1:2" x14ac:dyDescent="0.35">
      <c r="A26" s="21"/>
    </row>
    <row r="27" spans="1:2" x14ac:dyDescent="0.35">
      <c r="A27" s="21"/>
    </row>
    <row r="28" spans="1:2" x14ac:dyDescent="0.35">
      <c r="A28" s="21"/>
    </row>
    <row r="29" spans="1:2" x14ac:dyDescent="0.35">
      <c r="A29" s="21"/>
    </row>
    <row r="30" spans="1:2" x14ac:dyDescent="0.35">
      <c r="A30" s="21"/>
    </row>
    <row r="31" spans="1:2" x14ac:dyDescent="0.35">
      <c r="A31" s="21"/>
    </row>
    <row r="32" spans="1:2" x14ac:dyDescent="0.35">
      <c r="A32" s="21"/>
    </row>
    <row r="33" spans="1:1" x14ac:dyDescent="0.35">
      <c r="A33" s="21"/>
    </row>
    <row r="34" spans="1:1" x14ac:dyDescent="0.35">
      <c r="A34" s="21"/>
    </row>
    <row r="35" spans="1:1" x14ac:dyDescent="0.35">
      <c r="A35" s="22"/>
    </row>
    <row r="36" spans="1:1" x14ac:dyDescent="0.35">
      <c r="A36" s="22"/>
    </row>
    <row r="37" spans="1:1" x14ac:dyDescent="0.35">
      <c r="A37" s="22"/>
    </row>
    <row r="38" spans="1:1" x14ac:dyDescent="0.35">
      <c r="A38" s="22"/>
    </row>
    <row r="39" spans="1:1" x14ac:dyDescent="0.35">
      <c r="A39" s="22"/>
    </row>
    <row r="40" spans="1:1" x14ac:dyDescent="0.35">
      <c r="A40" s="22"/>
    </row>
    <row r="41" spans="1:1" x14ac:dyDescent="0.35">
      <c r="A41" s="22"/>
    </row>
  </sheetData>
  <pageMargins left="0.70866141732283472" right="0.70866141732283472" top="0.74803149606299213" bottom="0.74803149606299213" header="0.31496062992125984" footer="0.31496062992125984"/>
  <pageSetup paperSize="9" scale="12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4" sqref="A4:E38"/>
    </sheetView>
  </sheetViews>
  <sheetFormatPr defaultColWidth="8.77734375" defaultRowHeight="13.8" x14ac:dyDescent="0.3"/>
  <cols>
    <col min="1" max="1" width="5.44140625" style="24" customWidth="1"/>
    <col min="2" max="2" width="26.5546875" style="24" customWidth="1"/>
    <col min="3" max="3" width="8.77734375" style="49" bestFit="1" customWidth="1"/>
    <col min="4" max="4" width="4.6640625" style="24" bestFit="1" customWidth="1"/>
    <col min="5" max="5" width="11.33203125" style="24" bestFit="1" customWidth="1"/>
    <col min="6" max="16384" width="8.77734375" style="24"/>
  </cols>
  <sheetData>
    <row r="1" spans="1:5" x14ac:dyDescent="0.3">
      <c r="A1" s="24" t="s">
        <v>8</v>
      </c>
    </row>
    <row r="2" spans="1:5" ht="14.4" thickBot="1" x14ac:dyDescent="0.35">
      <c r="A2" s="77"/>
      <c r="B2" s="77"/>
      <c r="C2" s="77"/>
    </row>
    <row r="3" spans="1:5" x14ac:dyDescent="0.3">
      <c r="A3" s="28" t="s">
        <v>9</v>
      </c>
      <c r="B3" s="29" t="s">
        <v>3</v>
      </c>
      <c r="C3" s="50" t="s">
        <v>10</v>
      </c>
      <c r="D3" s="29" t="s">
        <v>11</v>
      </c>
      <c r="E3" s="30" t="s">
        <v>12</v>
      </c>
    </row>
    <row r="4" spans="1:5" x14ac:dyDescent="0.3">
      <c r="A4" s="31">
        <v>1</v>
      </c>
      <c r="B4" s="27" t="s">
        <v>13</v>
      </c>
      <c r="C4" s="51">
        <v>12</v>
      </c>
      <c r="D4" s="25">
        <v>8</v>
      </c>
      <c r="E4" s="32">
        <v>43</v>
      </c>
    </row>
    <row r="5" spans="1:5" x14ac:dyDescent="0.3">
      <c r="A5" s="31">
        <v>2</v>
      </c>
      <c r="B5" s="27" t="s">
        <v>14</v>
      </c>
      <c r="C5" s="51">
        <v>18</v>
      </c>
      <c r="D5" s="25">
        <v>1</v>
      </c>
      <c r="E5" s="32">
        <v>50</v>
      </c>
    </row>
    <row r="6" spans="1:5" x14ac:dyDescent="0.3">
      <c r="A6" s="31">
        <v>3</v>
      </c>
      <c r="B6" s="27" t="s">
        <v>15</v>
      </c>
      <c r="C6" s="51">
        <v>9</v>
      </c>
      <c r="D6" s="25">
        <v>20</v>
      </c>
      <c r="E6" s="32">
        <v>31</v>
      </c>
    </row>
    <row r="7" spans="1:5" x14ac:dyDescent="0.3">
      <c r="A7" s="31">
        <v>4</v>
      </c>
      <c r="B7" s="27" t="s">
        <v>24</v>
      </c>
      <c r="C7" s="51">
        <v>6</v>
      </c>
      <c r="D7" s="25">
        <v>30</v>
      </c>
      <c r="E7" s="32">
        <v>21</v>
      </c>
    </row>
    <row r="8" spans="1:5" x14ac:dyDescent="0.3">
      <c r="A8" s="31">
        <v>5</v>
      </c>
      <c r="B8" s="27" t="s">
        <v>25</v>
      </c>
      <c r="C8" s="51">
        <v>9</v>
      </c>
      <c r="D8" s="25">
        <v>20</v>
      </c>
      <c r="E8" s="32">
        <v>31</v>
      </c>
    </row>
    <row r="9" spans="1:5" x14ac:dyDescent="0.3">
      <c r="A9" s="31">
        <v>6</v>
      </c>
      <c r="B9" s="27" t="s">
        <v>16</v>
      </c>
      <c r="C9" s="51">
        <v>8</v>
      </c>
      <c r="D9" s="25">
        <v>23</v>
      </c>
      <c r="E9" s="32">
        <v>28</v>
      </c>
    </row>
    <row r="10" spans="1:5" x14ac:dyDescent="0.3">
      <c r="A10" s="31">
        <v>7</v>
      </c>
      <c r="B10" s="26" t="s">
        <v>26</v>
      </c>
      <c r="C10" s="51">
        <v>10</v>
      </c>
      <c r="D10" s="25">
        <v>12</v>
      </c>
      <c r="E10" s="32">
        <v>39</v>
      </c>
    </row>
    <row r="11" spans="1:5" x14ac:dyDescent="0.3">
      <c r="A11" s="31">
        <v>8</v>
      </c>
      <c r="B11" s="26" t="s">
        <v>27</v>
      </c>
      <c r="C11" s="51">
        <v>10</v>
      </c>
      <c r="D11" s="25">
        <v>12</v>
      </c>
      <c r="E11" s="32">
        <v>39</v>
      </c>
    </row>
    <row r="12" spans="1:5" x14ac:dyDescent="0.3">
      <c r="A12" s="31">
        <v>9</v>
      </c>
      <c r="B12" s="26" t="s">
        <v>28</v>
      </c>
      <c r="C12" s="51">
        <v>10</v>
      </c>
      <c r="D12" s="25">
        <v>12</v>
      </c>
      <c r="E12" s="32">
        <v>39</v>
      </c>
    </row>
    <row r="13" spans="1:5" x14ac:dyDescent="0.3">
      <c r="A13" s="31">
        <v>10</v>
      </c>
      <c r="B13" s="26" t="s">
        <v>29</v>
      </c>
      <c r="C13" s="51">
        <v>8</v>
      </c>
      <c r="D13" s="25">
        <v>23</v>
      </c>
      <c r="E13" s="32">
        <v>28</v>
      </c>
    </row>
    <row r="14" spans="1:5" ht="27.6" x14ac:dyDescent="0.3">
      <c r="A14" s="31">
        <v>11</v>
      </c>
      <c r="B14" s="26" t="s">
        <v>30</v>
      </c>
      <c r="C14" s="51">
        <v>10</v>
      </c>
      <c r="D14" s="25">
        <v>12</v>
      </c>
      <c r="E14" s="32">
        <v>39</v>
      </c>
    </row>
    <row r="15" spans="1:5" x14ac:dyDescent="0.3">
      <c r="A15" s="31">
        <v>12</v>
      </c>
      <c r="B15" s="26" t="s">
        <v>31</v>
      </c>
      <c r="C15" s="51">
        <v>2</v>
      </c>
      <c r="D15" s="25">
        <v>35</v>
      </c>
      <c r="E15" s="32">
        <v>16</v>
      </c>
    </row>
    <row r="16" spans="1:5" x14ac:dyDescent="0.3">
      <c r="A16" s="31">
        <v>13</v>
      </c>
      <c r="B16" s="27" t="s">
        <v>32</v>
      </c>
      <c r="C16" s="51">
        <v>13</v>
      </c>
      <c r="D16" s="25">
        <v>7</v>
      </c>
      <c r="E16" s="32">
        <v>44</v>
      </c>
    </row>
    <row r="17" spans="1:5" x14ac:dyDescent="0.3">
      <c r="A17" s="31">
        <v>14</v>
      </c>
      <c r="B17" s="27" t="s">
        <v>33</v>
      </c>
      <c r="C17" s="51">
        <v>10</v>
      </c>
      <c r="D17" s="25">
        <v>12</v>
      </c>
      <c r="E17" s="32">
        <v>39</v>
      </c>
    </row>
    <row r="18" spans="1:5" x14ac:dyDescent="0.3">
      <c r="A18" s="31">
        <v>15</v>
      </c>
      <c r="B18" s="27" t="s">
        <v>34</v>
      </c>
      <c r="C18" s="51">
        <v>5</v>
      </c>
      <c r="D18" s="25">
        <v>33</v>
      </c>
      <c r="E18" s="32">
        <v>18</v>
      </c>
    </row>
    <row r="19" spans="1:5" x14ac:dyDescent="0.3">
      <c r="A19" s="31">
        <v>16</v>
      </c>
      <c r="B19" s="27" t="s">
        <v>35</v>
      </c>
      <c r="C19" s="51">
        <v>7</v>
      </c>
      <c r="D19" s="25">
        <v>28</v>
      </c>
      <c r="E19" s="32">
        <v>23</v>
      </c>
    </row>
    <row r="20" spans="1:5" x14ac:dyDescent="0.3">
      <c r="A20" s="31">
        <v>17</v>
      </c>
      <c r="B20" s="27" t="s">
        <v>17</v>
      </c>
      <c r="C20" s="51">
        <v>6</v>
      </c>
      <c r="D20" s="25">
        <v>30</v>
      </c>
      <c r="E20" s="32">
        <v>21</v>
      </c>
    </row>
    <row r="21" spans="1:5" x14ac:dyDescent="0.3">
      <c r="A21" s="31">
        <v>18</v>
      </c>
      <c r="B21" s="27" t="s">
        <v>36</v>
      </c>
      <c r="C21" s="51">
        <v>12</v>
      </c>
      <c r="D21" s="25">
        <v>8</v>
      </c>
      <c r="E21" s="32">
        <v>43</v>
      </c>
    </row>
    <row r="22" spans="1:5" x14ac:dyDescent="0.3">
      <c r="A22" s="31">
        <v>19</v>
      </c>
      <c r="B22" s="27" t="s">
        <v>37</v>
      </c>
      <c r="C22" s="51">
        <v>8</v>
      </c>
      <c r="D22" s="25">
        <v>23</v>
      </c>
      <c r="E22" s="32">
        <v>28</v>
      </c>
    </row>
    <row r="23" spans="1:5" x14ac:dyDescent="0.3">
      <c r="A23" s="31">
        <v>20</v>
      </c>
      <c r="B23" s="27" t="s">
        <v>38</v>
      </c>
      <c r="C23" s="51">
        <v>14</v>
      </c>
      <c r="D23" s="25">
        <v>5</v>
      </c>
      <c r="E23" s="32">
        <v>46</v>
      </c>
    </row>
    <row r="24" spans="1:5" x14ac:dyDescent="0.3">
      <c r="A24" s="31">
        <v>21</v>
      </c>
      <c r="B24" s="27" t="s">
        <v>39</v>
      </c>
      <c r="C24" s="51">
        <v>16</v>
      </c>
      <c r="D24" s="25">
        <v>3</v>
      </c>
      <c r="E24" s="32">
        <v>48</v>
      </c>
    </row>
    <row r="25" spans="1:5" x14ac:dyDescent="0.3">
      <c r="A25" s="31">
        <v>22</v>
      </c>
      <c r="B25" s="27" t="s">
        <v>40</v>
      </c>
      <c r="C25" s="51">
        <v>5</v>
      </c>
      <c r="D25" s="25">
        <v>33</v>
      </c>
      <c r="E25" s="32">
        <v>18</v>
      </c>
    </row>
    <row r="26" spans="1:5" x14ac:dyDescent="0.3">
      <c r="A26" s="31">
        <v>23</v>
      </c>
      <c r="B26" s="27" t="s">
        <v>18</v>
      </c>
      <c r="C26" s="51">
        <v>8</v>
      </c>
      <c r="D26" s="25">
        <v>23</v>
      </c>
      <c r="E26" s="32">
        <v>28</v>
      </c>
    </row>
    <row r="27" spans="1:5" x14ac:dyDescent="0.3">
      <c r="A27" s="31">
        <v>24</v>
      </c>
      <c r="B27" s="27" t="s">
        <v>41</v>
      </c>
      <c r="C27" s="51">
        <v>15</v>
      </c>
      <c r="D27" s="25">
        <v>4</v>
      </c>
      <c r="E27" s="32">
        <v>47</v>
      </c>
    </row>
    <row r="28" spans="1:5" x14ac:dyDescent="0.3">
      <c r="A28" s="31">
        <v>25</v>
      </c>
      <c r="B28" s="27" t="s">
        <v>42</v>
      </c>
      <c r="C28" s="51">
        <v>12</v>
      </c>
      <c r="D28" s="25">
        <v>8</v>
      </c>
      <c r="E28" s="32">
        <v>43</v>
      </c>
    </row>
    <row r="29" spans="1:5" x14ac:dyDescent="0.3">
      <c r="A29" s="31">
        <v>26</v>
      </c>
      <c r="B29" s="27" t="s">
        <v>43</v>
      </c>
      <c r="C29" s="51">
        <v>10</v>
      </c>
      <c r="D29" s="25">
        <v>12</v>
      </c>
      <c r="E29" s="32">
        <v>39</v>
      </c>
    </row>
    <row r="30" spans="1:5" x14ac:dyDescent="0.3">
      <c r="A30" s="31">
        <v>27</v>
      </c>
      <c r="B30" s="27" t="s">
        <v>44</v>
      </c>
      <c r="C30" s="51">
        <v>9</v>
      </c>
      <c r="D30" s="25">
        <v>20</v>
      </c>
      <c r="E30" s="32">
        <v>31</v>
      </c>
    </row>
    <row r="31" spans="1:5" x14ac:dyDescent="0.3">
      <c r="A31" s="31">
        <v>28</v>
      </c>
      <c r="B31" s="27" t="s">
        <v>19</v>
      </c>
      <c r="C31" s="51">
        <v>11</v>
      </c>
      <c r="D31" s="25">
        <v>11</v>
      </c>
      <c r="E31" s="32">
        <v>40</v>
      </c>
    </row>
    <row r="32" spans="1:5" x14ac:dyDescent="0.3">
      <c r="A32" s="31">
        <v>29</v>
      </c>
      <c r="B32" s="27" t="s">
        <v>20</v>
      </c>
      <c r="C32" s="51">
        <v>7</v>
      </c>
      <c r="D32" s="25">
        <v>28</v>
      </c>
      <c r="E32" s="32">
        <v>23</v>
      </c>
    </row>
    <row r="33" spans="1:5" x14ac:dyDescent="0.3">
      <c r="A33" s="31">
        <v>30</v>
      </c>
      <c r="B33" s="27" t="s">
        <v>45</v>
      </c>
      <c r="C33" s="51">
        <v>6</v>
      </c>
      <c r="D33" s="25">
        <v>30</v>
      </c>
      <c r="E33" s="32">
        <v>21</v>
      </c>
    </row>
    <row r="34" spans="1:5" x14ac:dyDescent="0.3">
      <c r="A34" s="31">
        <v>31</v>
      </c>
      <c r="B34" s="27" t="s">
        <v>21</v>
      </c>
      <c r="C34" s="51">
        <v>17</v>
      </c>
      <c r="D34" s="25">
        <v>2</v>
      </c>
      <c r="E34" s="32">
        <v>49</v>
      </c>
    </row>
    <row r="35" spans="1:5" x14ac:dyDescent="0.3">
      <c r="A35" s="31">
        <v>32</v>
      </c>
      <c r="B35" s="27" t="s">
        <v>22</v>
      </c>
      <c r="C35" s="51">
        <v>10</v>
      </c>
      <c r="D35" s="25">
        <v>12</v>
      </c>
      <c r="E35" s="32">
        <v>39</v>
      </c>
    </row>
    <row r="36" spans="1:5" x14ac:dyDescent="0.3">
      <c r="A36" s="31">
        <v>33</v>
      </c>
      <c r="B36" s="27" t="s">
        <v>46</v>
      </c>
      <c r="C36" s="51">
        <v>8</v>
      </c>
      <c r="D36" s="25">
        <v>23</v>
      </c>
      <c r="E36" s="32">
        <v>28</v>
      </c>
    </row>
    <row r="37" spans="1:5" x14ac:dyDescent="0.3">
      <c r="A37" s="31">
        <v>34</v>
      </c>
      <c r="B37" s="27" t="s">
        <v>47</v>
      </c>
      <c r="C37" s="51">
        <v>14</v>
      </c>
      <c r="D37" s="25">
        <v>5</v>
      </c>
      <c r="E37" s="32">
        <v>46</v>
      </c>
    </row>
    <row r="38" spans="1:5" ht="14.4" thickBot="1" x14ac:dyDescent="0.35">
      <c r="A38" s="33">
        <v>35</v>
      </c>
      <c r="B38" s="34" t="s">
        <v>23</v>
      </c>
      <c r="C38" s="52">
        <v>10</v>
      </c>
      <c r="D38" s="35">
        <v>12</v>
      </c>
      <c r="E38" s="36">
        <v>39</v>
      </c>
    </row>
    <row r="41" spans="1:5" x14ac:dyDescent="0.3">
      <c r="B41" s="24" t="s">
        <v>4</v>
      </c>
      <c r="C41" s="77"/>
      <c r="D41" s="77"/>
    </row>
    <row r="42" spans="1:5" x14ac:dyDescent="0.3">
      <c r="C42" s="77"/>
      <c r="D42" s="77"/>
    </row>
    <row r="43" spans="1:5" x14ac:dyDescent="0.3">
      <c r="C43" s="53"/>
      <c r="D43" s="40"/>
    </row>
    <row r="44" spans="1:5" x14ac:dyDescent="0.3">
      <c r="B44" s="24" t="s">
        <v>5</v>
      </c>
      <c r="C44" s="77"/>
      <c r="D44" s="77"/>
    </row>
  </sheetData>
  <sortState ref="A4:E38">
    <sortCondition ref="A4:A38"/>
  </sortState>
  <mergeCells count="4">
    <mergeCell ref="A2:C2"/>
    <mergeCell ref="C41:D41"/>
    <mergeCell ref="C42:D42"/>
    <mergeCell ref="C44:D4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90" zoomScaleNormal="90" zoomScalePageLayoutView="150" workbookViewId="0">
      <selection activeCell="A4" sqref="A4:E38"/>
    </sheetView>
  </sheetViews>
  <sheetFormatPr defaultColWidth="8.77734375" defaultRowHeight="13.8" x14ac:dyDescent="0.3"/>
  <cols>
    <col min="1" max="1" width="5.44140625" style="24" customWidth="1"/>
    <col min="2" max="2" width="25.6640625" style="24" bestFit="1" customWidth="1"/>
    <col min="3" max="3" width="7.33203125" style="49" bestFit="1" customWidth="1"/>
    <col min="4" max="4" width="4.6640625" style="24" bestFit="1" customWidth="1"/>
    <col min="5" max="5" width="11.33203125" style="24" bestFit="1" customWidth="1"/>
    <col min="6" max="16384" width="8.77734375" style="24"/>
  </cols>
  <sheetData>
    <row r="1" spans="1:5" x14ac:dyDescent="0.3">
      <c r="A1" s="24" t="s">
        <v>48</v>
      </c>
    </row>
    <row r="2" spans="1:5" ht="14.4" thickBot="1" x14ac:dyDescent="0.35">
      <c r="A2" s="77"/>
      <c r="B2" s="77"/>
      <c r="C2" s="77"/>
    </row>
    <row r="3" spans="1:5" ht="15" customHeight="1" thickBot="1" x14ac:dyDescent="0.35">
      <c r="A3" s="59" t="s">
        <v>9</v>
      </c>
      <c r="B3" s="60" t="s">
        <v>3</v>
      </c>
      <c r="C3" s="61" t="s">
        <v>10</v>
      </c>
      <c r="D3" s="60" t="s">
        <v>11</v>
      </c>
      <c r="E3" s="62" t="s">
        <v>12</v>
      </c>
    </row>
    <row r="4" spans="1:5" ht="15" customHeight="1" x14ac:dyDescent="0.3">
      <c r="A4" s="55">
        <v>1</v>
      </c>
      <c r="B4" s="48" t="s">
        <v>13</v>
      </c>
      <c r="C4" s="56" t="s">
        <v>58</v>
      </c>
      <c r="D4" s="57">
        <v>33</v>
      </c>
      <c r="E4" s="58">
        <v>18</v>
      </c>
    </row>
    <row r="5" spans="1:5" ht="15" customHeight="1" x14ac:dyDescent="0.3">
      <c r="A5" s="31">
        <v>2</v>
      </c>
      <c r="B5" s="27" t="s">
        <v>14</v>
      </c>
      <c r="C5" s="51" t="s">
        <v>59</v>
      </c>
      <c r="D5" s="25">
        <v>9</v>
      </c>
      <c r="E5" s="32">
        <v>42</v>
      </c>
    </row>
    <row r="6" spans="1:5" ht="15" customHeight="1" x14ac:dyDescent="0.3">
      <c r="A6" s="31">
        <v>3</v>
      </c>
      <c r="B6" s="27" t="s">
        <v>15</v>
      </c>
      <c r="C6" s="51" t="s">
        <v>92</v>
      </c>
      <c r="D6" s="25">
        <v>27</v>
      </c>
      <c r="E6" s="32">
        <v>24</v>
      </c>
    </row>
    <row r="7" spans="1:5" ht="15" customHeight="1" x14ac:dyDescent="0.3">
      <c r="A7" s="31">
        <v>4</v>
      </c>
      <c r="B7" s="27" t="s">
        <v>24</v>
      </c>
      <c r="C7" s="51" t="s">
        <v>60</v>
      </c>
      <c r="D7" s="25">
        <v>11</v>
      </c>
      <c r="E7" s="32">
        <v>40</v>
      </c>
    </row>
    <row r="8" spans="1:5" ht="15" customHeight="1" x14ac:dyDescent="0.3">
      <c r="A8" s="31">
        <v>5</v>
      </c>
      <c r="B8" s="27" t="s">
        <v>25</v>
      </c>
      <c r="C8" s="51" t="s">
        <v>61</v>
      </c>
      <c r="D8" s="25">
        <v>35</v>
      </c>
      <c r="E8" s="32">
        <v>16</v>
      </c>
    </row>
    <row r="9" spans="1:5" ht="15" customHeight="1" x14ac:dyDescent="0.3">
      <c r="A9" s="31">
        <v>6</v>
      </c>
      <c r="B9" s="27" t="s">
        <v>16</v>
      </c>
      <c r="C9" s="51" t="s">
        <v>62</v>
      </c>
      <c r="D9" s="25">
        <v>13</v>
      </c>
      <c r="E9" s="32">
        <v>38</v>
      </c>
    </row>
    <row r="10" spans="1:5" ht="15" customHeight="1" x14ac:dyDescent="0.3">
      <c r="A10" s="31">
        <v>7</v>
      </c>
      <c r="B10" s="26" t="s">
        <v>26</v>
      </c>
      <c r="C10" s="51" t="s">
        <v>63</v>
      </c>
      <c r="D10" s="25">
        <v>10</v>
      </c>
      <c r="E10" s="32">
        <v>41</v>
      </c>
    </row>
    <row r="11" spans="1:5" ht="15" customHeight="1" x14ac:dyDescent="0.3">
      <c r="A11" s="31">
        <v>8</v>
      </c>
      <c r="B11" s="26" t="s">
        <v>27</v>
      </c>
      <c r="C11" s="54" t="s">
        <v>91</v>
      </c>
      <c r="D11" s="25">
        <v>28</v>
      </c>
      <c r="E11" s="32">
        <v>23</v>
      </c>
    </row>
    <row r="12" spans="1:5" ht="15" customHeight="1" x14ac:dyDescent="0.3">
      <c r="A12" s="31">
        <v>9</v>
      </c>
      <c r="B12" s="26" t="s">
        <v>28</v>
      </c>
      <c r="C12" s="51" t="s">
        <v>64</v>
      </c>
      <c r="D12" s="25">
        <v>21</v>
      </c>
      <c r="E12" s="32">
        <v>30</v>
      </c>
    </row>
    <row r="13" spans="1:5" ht="15" customHeight="1" x14ac:dyDescent="0.3">
      <c r="A13" s="31">
        <v>10</v>
      </c>
      <c r="B13" s="26" t="s">
        <v>29</v>
      </c>
      <c r="C13" s="51" t="s">
        <v>65</v>
      </c>
      <c r="D13" s="25">
        <v>34</v>
      </c>
      <c r="E13" s="32">
        <v>17</v>
      </c>
    </row>
    <row r="14" spans="1:5" ht="15" customHeight="1" x14ac:dyDescent="0.3">
      <c r="A14" s="31">
        <v>11</v>
      </c>
      <c r="B14" s="26" t="s">
        <v>30</v>
      </c>
      <c r="C14" s="51" t="s">
        <v>66</v>
      </c>
      <c r="D14" s="25">
        <v>22</v>
      </c>
      <c r="E14" s="32">
        <v>29</v>
      </c>
    </row>
    <row r="15" spans="1:5" ht="15" customHeight="1" x14ac:dyDescent="0.3">
      <c r="A15" s="31">
        <v>12</v>
      </c>
      <c r="B15" s="26" t="s">
        <v>31</v>
      </c>
      <c r="C15" s="51" t="s">
        <v>67</v>
      </c>
      <c r="D15" s="25">
        <v>30</v>
      </c>
      <c r="E15" s="32">
        <v>21</v>
      </c>
    </row>
    <row r="16" spans="1:5" ht="15" customHeight="1" x14ac:dyDescent="0.3">
      <c r="A16" s="31">
        <v>13</v>
      </c>
      <c r="B16" s="27" t="s">
        <v>32</v>
      </c>
      <c r="C16" s="51" t="s">
        <v>68</v>
      </c>
      <c r="D16" s="25">
        <v>8</v>
      </c>
      <c r="E16" s="32">
        <v>43</v>
      </c>
    </row>
    <row r="17" spans="1:5" ht="15" customHeight="1" x14ac:dyDescent="0.3">
      <c r="A17" s="31">
        <v>14</v>
      </c>
      <c r="B17" s="27" t="s">
        <v>33</v>
      </c>
      <c r="C17" s="54" t="s">
        <v>69</v>
      </c>
      <c r="D17" s="25">
        <v>29</v>
      </c>
      <c r="E17" s="32">
        <v>22</v>
      </c>
    </row>
    <row r="18" spans="1:5" ht="15" customHeight="1" x14ac:dyDescent="0.3">
      <c r="A18" s="31">
        <v>15</v>
      </c>
      <c r="B18" s="27" t="s">
        <v>34</v>
      </c>
      <c r="C18" s="51" t="s">
        <v>70</v>
      </c>
      <c r="D18" s="25">
        <v>20</v>
      </c>
      <c r="E18" s="32">
        <v>31</v>
      </c>
    </row>
    <row r="19" spans="1:5" ht="15" customHeight="1" x14ac:dyDescent="0.3">
      <c r="A19" s="31">
        <v>16</v>
      </c>
      <c r="B19" s="27" t="s">
        <v>35</v>
      </c>
      <c r="C19" s="51" t="s">
        <v>71</v>
      </c>
      <c r="D19" s="25">
        <v>16</v>
      </c>
      <c r="E19" s="32">
        <v>35</v>
      </c>
    </row>
    <row r="20" spans="1:5" ht="15" customHeight="1" x14ac:dyDescent="0.3">
      <c r="A20" s="31">
        <v>17</v>
      </c>
      <c r="B20" s="27" t="s">
        <v>17</v>
      </c>
      <c r="C20" s="51" t="s">
        <v>72</v>
      </c>
      <c r="D20" s="25">
        <v>5</v>
      </c>
      <c r="E20" s="32">
        <v>46</v>
      </c>
    </row>
    <row r="21" spans="1:5" ht="15" customHeight="1" x14ac:dyDescent="0.3">
      <c r="A21" s="31">
        <v>18</v>
      </c>
      <c r="B21" s="27" t="s">
        <v>36</v>
      </c>
      <c r="C21" s="51" t="s">
        <v>73</v>
      </c>
      <c r="D21" s="25">
        <v>2</v>
      </c>
      <c r="E21" s="32">
        <v>49</v>
      </c>
    </row>
    <row r="22" spans="1:5" ht="15" customHeight="1" x14ac:dyDescent="0.3">
      <c r="A22" s="31">
        <v>19</v>
      </c>
      <c r="B22" s="27" t="s">
        <v>37</v>
      </c>
      <c r="C22" s="51" t="s">
        <v>74</v>
      </c>
      <c r="D22" s="25">
        <v>32</v>
      </c>
      <c r="E22" s="32">
        <v>19</v>
      </c>
    </row>
    <row r="23" spans="1:5" ht="15" customHeight="1" x14ac:dyDescent="0.3">
      <c r="A23" s="31">
        <v>20</v>
      </c>
      <c r="B23" s="27" t="s">
        <v>38</v>
      </c>
      <c r="C23" s="51" t="s">
        <v>75</v>
      </c>
      <c r="D23" s="25">
        <v>12</v>
      </c>
      <c r="E23" s="32">
        <v>39</v>
      </c>
    </row>
    <row r="24" spans="1:5" ht="15" customHeight="1" x14ac:dyDescent="0.3">
      <c r="A24" s="31">
        <v>21</v>
      </c>
      <c r="B24" s="27" t="s">
        <v>39</v>
      </c>
      <c r="C24" s="51" t="s">
        <v>76</v>
      </c>
      <c r="D24" s="25">
        <v>18</v>
      </c>
      <c r="E24" s="32">
        <v>33</v>
      </c>
    </row>
    <row r="25" spans="1:5" ht="15" customHeight="1" x14ac:dyDescent="0.3">
      <c r="A25" s="31">
        <v>22</v>
      </c>
      <c r="B25" s="27" t="s">
        <v>40</v>
      </c>
      <c r="C25" s="51" t="s">
        <v>77</v>
      </c>
      <c r="D25" s="25">
        <v>3</v>
      </c>
      <c r="E25" s="32">
        <v>48</v>
      </c>
    </row>
    <row r="26" spans="1:5" ht="15" customHeight="1" x14ac:dyDescent="0.3">
      <c r="A26" s="31">
        <v>23</v>
      </c>
      <c r="B26" s="27" t="s">
        <v>18</v>
      </c>
      <c r="C26" s="51" t="s">
        <v>78</v>
      </c>
      <c r="D26" s="25">
        <v>25</v>
      </c>
      <c r="E26" s="32">
        <v>26</v>
      </c>
    </row>
    <row r="27" spans="1:5" ht="15" customHeight="1" x14ac:dyDescent="0.3">
      <c r="A27" s="31">
        <v>24</v>
      </c>
      <c r="B27" s="27" t="s">
        <v>41</v>
      </c>
      <c r="C27" s="51" t="s">
        <v>79</v>
      </c>
      <c r="D27" s="25">
        <v>17</v>
      </c>
      <c r="E27" s="32">
        <v>34</v>
      </c>
    </row>
    <row r="28" spans="1:5" ht="15" customHeight="1" x14ac:dyDescent="0.3">
      <c r="A28" s="31">
        <v>25</v>
      </c>
      <c r="B28" s="27" t="s">
        <v>42</v>
      </c>
      <c r="C28" s="51" t="s">
        <v>80</v>
      </c>
      <c r="D28" s="25">
        <v>15</v>
      </c>
      <c r="E28" s="32">
        <v>36</v>
      </c>
    </row>
    <row r="29" spans="1:5" ht="15" customHeight="1" x14ac:dyDescent="0.3">
      <c r="A29" s="31">
        <v>26</v>
      </c>
      <c r="B29" s="27" t="s">
        <v>43</v>
      </c>
      <c r="C29" s="51" t="s">
        <v>81</v>
      </c>
      <c r="D29" s="25">
        <v>4</v>
      </c>
      <c r="E29" s="32">
        <v>47</v>
      </c>
    </row>
    <row r="30" spans="1:5" ht="15" customHeight="1" x14ac:dyDescent="0.3">
      <c r="A30" s="31">
        <v>27</v>
      </c>
      <c r="B30" s="27" t="s">
        <v>44</v>
      </c>
      <c r="C30" s="51" t="s">
        <v>82</v>
      </c>
      <c r="D30" s="25">
        <v>31</v>
      </c>
      <c r="E30" s="32">
        <v>20</v>
      </c>
    </row>
    <row r="31" spans="1:5" ht="15" customHeight="1" x14ac:dyDescent="0.3">
      <c r="A31" s="31">
        <v>28</v>
      </c>
      <c r="B31" s="27" t="s">
        <v>19</v>
      </c>
      <c r="C31" s="51" t="s">
        <v>83</v>
      </c>
      <c r="D31" s="25">
        <v>7</v>
      </c>
      <c r="E31" s="32">
        <v>44</v>
      </c>
    </row>
    <row r="32" spans="1:5" ht="15" customHeight="1" x14ac:dyDescent="0.3">
      <c r="A32" s="31">
        <v>29</v>
      </c>
      <c r="B32" s="27" t="s">
        <v>20</v>
      </c>
      <c r="C32" s="51" t="s">
        <v>84</v>
      </c>
      <c r="D32" s="25">
        <v>1</v>
      </c>
      <c r="E32" s="32">
        <v>50</v>
      </c>
    </row>
    <row r="33" spans="1:5" ht="15" customHeight="1" x14ac:dyDescent="0.3">
      <c r="A33" s="31">
        <v>30</v>
      </c>
      <c r="B33" s="27" t="s">
        <v>45</v>
      </c>
      <c r="C33" s="51" t="s">
        <v>85</v>
      </c>
      <c r="D33" s="25">
        <v>26</v>
      </c>
      <c r="E33" s="32">
        <v>25</v>
      </c>
    </row>
    <row r="34" spans="1:5" ht="15" customHeight="1" x14ac:dyDescent="0.3">
      <c r="A34" s="31">
        <v>31</v>
      </c>
      <c r="B34" s="27" t="s">
        <v>21</v>
      </c>
      <c r="C34" s="51" t="s">
        <v>86</v>
      </c>
      <c r="D34" s="25">
        <v>24</v>
      </c>
      <c r="E34" s="32">
        <v>27</v>
      </c>
    </row>
    <row r="35" spans="1:5" ht="15" customHeight="1" x14ac:dyDescent="0.3">
      <c r="A35" s="31">
        <v>32</v>
      </c>
      <c r="B35" s="27" t="s">
        <v>22</v>
      </c>
      <c r="C35" s="51" t="s">
        <v>87</v>
      </c>
      <c r="D35" s="25">
        <v>14</v>
      </c>
      <c r="E35" s="32">
        <v>37</v>
      </c>
    </row>
    <row r="36" spans="1:5" ht="15" customHeight="1" x14ac:dyDescent="0.3">
      <c r="A36" s="31">
        <v>33</v>
      </c>
      <c r="B36" s="27" t="s">
        <v>46</v>
      </c>
      <c r="C36" s="51" t="s">
        <v>88</v>
      </c>
      <c r="D36" s="25">
        <v>23</v>
      </c>
      <c r="E36" s="32">
        <v>28</v>
      </c>
    </row>
    <row r="37" spans="1:5" ht="15" customHeight="1" x14ac:dyDescent="0.3">
      <c r="A37" s="31">
        <v>34</v>
      </c>
      <c r="B37" s="27" t="s">
        <v>47</v>
      </c>
      <c r="C37" s="51" t="s">
        <v>89</v>
      </c>
      <c r="D37" s="25">
        <v>19</v>
      </c>
      <c r="E37" s="32">
        <v>32</v>
      </c>
    </row>
    <row r="38" spans="1:5" ht="15" customHeight="1" thickBot="1" x14ac:dyDescent="0.35">
      <c r="A38" s="33">
        <v>35</v>
      </c>
      <c r="B38" s="34" t="s">
        <v>23</v>
      </c>
      <c r="C38" s="52" t="s">
        <v>90</v>
      </c>
      <c r="D38" s="35">
        <v>6</v>
      </c>
      <c r="E38" s="36">
        <v>45</v>
      </c>
    </row>
    <row r="41" spans="1:5" x14ac:dyDescent="0.3">
      <c r="B41" s="24" t="s">
        <v>4</v>
      </c>
      <c r="C41" s="77"/>
      <c r="D41" s="77"/>
    </row>
    <row r="42" spans="1:5" x14ac:dyDescent="0.3">
      <c r="C42" s="77"/>
      <c r="D42" s="77"/>
    </row>
    <row r="43" spans="1:5" x14ac:dyDescent="0.3">
      <c r="C43" s="53"/>
      <c r="D43" s="40"/>
    </row>
    <row r="44" spans="1:5" x14ac:dyDescent="0.3">
      <c r="B44" s="24" t="s">
        <v>5</v>
      </c>
      <c r="C44" s="77"/>
      <c r="D44" s="77"/>
    </row>
  </sheetData>
  <sortState ref="A4:E38">
    <sortCondition ref="A4:A38"/>
  </sortState>
  <mergeCells count="4">
    <mergeCell ref="A2:C2"/>
    <mergeCell ref="C41:D41"/>
    <mergeCell ref="C42:D42"/>
    <mergeCell ref="C44:D4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4" sqref="A4:E38"/>
    </sheetView>
  </sheetViews>
  <sheetFormatPr defaultColWidth="8.77734375" defaultRowHeight="13.8" x14ac:dyDescent="0.3"/>
  <cols>
    <col min="1" max="1" width="5.44140625" style="24" customWidth="1"/>
    <col min="2" max="2" width="25.6640625" style="24" bestFit="1" customWidth="1"/>
    <col min="3" max="3" width="18.21875" style="24" customWidth="1"/>
    <col min="4" max="4" width="4.6640625" style="24" bestFit="1" customWidth="1"/>
    <col min="5" max="5" width="11.33203125" style="24" bestFit="1" customWidth="1"/>
    <col min="6" max="16384" width="8.77734375" style="24"/>
  </cols>
  <sheetData>
    <row r="1" spans="1:5" x14ac:dyDescent="0.3">
      <c r="A1" s="24" t="s">
        <v>49</v>
      </c>
    </row>
    <row r="2" spans="1:5" ht="14.4" thickBot="1" x14ac:dyDescent="0.35">
      <c r="A2" s="77"/>
      <c r="B2" s="77"/>
      <c r="C2" s="77"/>
    </row>
    <row r="3" spans="1:5" ht="15" customHeight="1" x14ac:dyDescent="0.3">
      <c r="A3" s="28" t="s">
        <v>9</v>
      </c>
      <c r="B3" s="29" t="s">
        <v>3</v>
      </c>
      <c r="C3" s="37" t="s">
        <v>10</v>
      </c>
      <c r="D3" s="29" t="s">
        <v>11</v>
      </c>
      <c r="E3" s="30" t="s">
        <v>12</v>
      </c>
    </row>
    <row r="4" spans="1:5" ht="15" customHeight="1" x14ac:dyDescent="0.3">
      <c r="A4" s="31">
        <v>1</v>
      </c>
      <c r="B4" s="27" t="s">
        <v>13</v>
      </c>
      <c r="C4" s="38" t="s">
        <v>93</v>
      </c>
      <c r="D4" s="25">
        <v>5</v>
      </c>
      <c r="E4" s="32">
        <v>46</v>
      </c>
    </row>
    <row r="5" spans="1:5" ht="15" customHeight="1" x14ac:dyDescent="0.3">
      <c r="A5" s="31">
        <v>2</v>
      </c>
      <c r="B5" s="27" t="s">
        <v>14</v>
      </c>
      <c r="C5" s="38" t="s">
        <v>97</v>
      </c>
      <c r="D5" s="25">
        <v>16</v>
      </c>
      <c r="E5" s="32">
        <v>35</v>
      </c>
    </row>
    <row r="6" spans="1:5" ht="15" customHeight="1" x14ac:dyDescent="0.3">
      <c r="A6" s="31">
        <v>3</v>
      </c>
      <c r="B6" s="27" t="s">
        <v>15</v>
      </c>
      <c r="C6" s="38" t="s">
        <v>94</v>
      </c>
      <c r="D6" s="25">
        <v>26</v>
      </c>
      <c r="E6" s="32">
        <v>25</v>
      </c>
    </row>
    <row r="7" spans="1:5" ht="15" customHeight="1" x14ac:dyDescent="0.3">
      <c r="A7" s="31">
        <v>4</v>
      </c>
      <c r="B7" s="27" t="s">
        <v>24</v>
      </c>
      <c r="C7" s="38" t="s">
        <v>95</v>
      </c>
      <c r="D7" s="25">
        <v>33</v>
      </c>
      <c r="E7" s="32">
        <v>18</v>
      </c>
    </row>
    <row r="8" spans="1:5" ht="15" customHeight="1" x14ac:dyDescent="0.3">
      <c r="A8" s="31">
        <v>5</v>
      </c>
      <c r="B8" s="27" t="s">
        <v>25</v>
      </c>
      <c r="C8" s="38" t="s">
        <v>96</v>
      </c>
      <c r="D8" s="25">
        <v>12</v>
      </c>
      <c r="E8" s="32">
        <v>39</v>
      </c>
    </row>
    <row r="9" spans="1:5" ht="15" customHeight="1" x14ac:dyDescent="0.3">
      <c r="A9" s="31">
        <v>6</v>
      </c>
      <c r="B9" s="27" t="s">
        <v>16</v>
      </c>
      <c r="C9" s="38" t="s">
        <v>98</v>
      </c>
      <c r="D9" s="25">
        <v>9</v>
      </c>
      <c r="E9" s="32">
        <v>42</v>
      </c>
    </row>
    <row r="10" spans="1:5" ht="15" customHeight="1" x14ac:dyDescent="0.3">
      <c r="A10" s="31">
        <v>7</v>
      </c>
      <c r="B10" s="26" t="s">
        <v>26</v>
      </c>
      <c r="C10" s="38" t="s">
        <v>99</v>
      </c>
      <c r="D10" s="25">
        <v>10</v>
      </c>
      <c r="E10" s="32">
        <v>41</v>
      </c>
    </row>
    <row r="11" spans="1:5" ht="15" customHeight="1" x14ac:dyDescent="0.3">
      <c r="A11" s="31">
        <v>8</v>
      </c>
      <c r="B11" s="26" t="s">
        <v>27</v>
      </c>
      <c r="C11" s="38" t="s">
        <v>100</v>
      </c>
      <c r="D11" s="25">
        <v>30</v>
      </c>
      <c r="E11" s="32">
        <v>21</v>
      </c>
    </row>
    <row r="12" spans="1:5" ht="15" customHeight="1" x14ac:dyDescent="0.3">
      <c r="A12" s="31">
        <v>9</v>
      </c>
      <c r="B12" s="26" t="s">
        <v>28</v>
      </c>
      <c r="C12" s="38" t="s">
        <v>101</v>
      </c>
      <c r="D12" s="25">
        <v>31</v>
      </c>
      <c r="E12" s="32">
        <v>20</v>
      </c>
    </row>
    <row r="13" spans="1:5" ht="15" customHeight="1" x14ac:dyDescent="0.3">
      <c r="A13" s="31">
        <v>10</v>
      </c>
      <c r="B13" s="26" t="s">
        <v>29</v>
      </c>
      <c r="C13" s="38" t="s">
        <v>102</v>
      </c>
      <c r="D13" s="25">
        <v>23</v>
      </c>
      <c r="E13" s="32">
        <v>28</v>
      </c>
    </row>
    <row r="14" spans="1:5" ht="15" customHeight="1" x14ac:dyDescent="0.3">
      <c r="A14" s="31">
        <v>11</v>
      </c>
      <c r="B14" s="26" t="s">
        <v>30</v>
      </c>
      <c r="C14" s="38" t="s">
        <v>103</v>
      </c>
      <c r="D14" s="25">
        <v>29</v>
      </c>
      <c r="E14" s="32">
        <v>22</v>
      </c>
    </row>
    <row r="15" spans="1:5" ht="15" customHeight="1" x14ac:dyDescent="0.3">
      <c r="A15" s="31">
        <v>12</v>
      </c>
      <c r="B15" s="26" t="s">
        <v>31</v>
      </c>
      <c r="C15" s="38" t="s">
        <v>104</v>
      </c>
      <c r="D15" s="25">
        <v>28</v>
      </c>
      <c r="E15" s="32">
        <v>23</v>
      </c>
    </row>
    <row r="16" spans="1:5" ht="15" customHeight="1" x14ac:dyDescent="0.3">
      <c r="A16" s="31">
        <v>13</v>
      </c>
      <c r="B16" s="27" t="s">
        <v>32</v>
      </c>
      <c r="C16" s="38" t="s">
        <v>105</v>
      </c>
      <c r="D16" s="25">
        <v>4</v>
      </c>
      <c r="E16" s="32">
        <v>47</v>
      </c>
    </row>
    <row r="17" spans="1:5" ht="15" customHeight="1" x14ac:dyDescent="0.3">
      <c r="A17" s="31">
        <v>14</v>
      </c>
      <c r="B17" s="27" t="s">
        <v>33</v>
      </c>
      <c r="C17" s="38" t="s">
        <v>106</v>
      </c>
      <c r="D17" s="25">
        <v>35</v>
      </c>
      <c r="E17" s="32">
        <v>16</v>
      </c>
    </row>
    <row r="18" spans="1:5" ht="15" customHeight="1" x14ac:dyDescent="0.3">
      <c r="A18" s="31">
        <v>15</v>
      </c>
      <c r="B18" s="27" t="s">
        <v>34</v>
      </c>
      <c r="C18" s="38" t="s">
        <v>107</v>
      </c>
      <c r="D18" s="25">
        <v>24</v>
      </c>
      <c r="E18" s="32">
        <v>27</v>
      </c>
    </row>
    <row r="19" spans="1:5" ht="15" customHeight="1" x14ac:dyDescent="0.3">
      <c r="A19" s="31">
        <v>16</v>
      </c>
      <c r="B19" s="27" t="s">
        <v>35</v>
      </c>
      <c r="C19" s="38" t="s">
        <v>108</v>
      </c>
      <c r="D19" s="25">
        <v>22</v>
      </c>
      <c r="E19" s="32">
        <v>29</v>
      </c>
    </row>
    <row r="20" spans="1:5" ht="15" customHeight="1" x14ac:dyDescent="0.3">
      <c r="A20" s="31">
        <v>17</v>
      </c>
      <c r="B20" s="27" t="s">
        <v>17</v>
      </c>
      <c r="C20" s="38" t="s">
        <v>109</v>
      </c>
      <c r="D20" s="25">
        <v>1</v>
      </c>
      <c r="E20" s="32">
        <v>50</v>
      </c>
    </row>
    <row r="21" spans="1:5" ht="15" customHeight="1" x14ac:dyDescent="0.3">
      <c r="A21" s="31">
        <v>18</v>
      </c>
      <c r="B21" s="27" t="s">
        <v>36</v>
      </c>
      <c r="C21" s="38" t="s">
        <v>110</v>
      </c>
      <c r="D21" s="25">
        <v>11</v>
      </c>
      <c r="E21" s="32">
        <v>40</v>
      </c>
    </row>
    <row r="22" spans="1:5" ht="15" customHeight="1" x14ac:dyDescent="0.3">
      <c r="A22" s="31">
        <v>19</v>
      </c>
      <c r="B22" s="27" t="s">
        <v>37</v>
      </c>
      <c r="C22" s="38" t="s">
        <v>111</v>
      </c>
      <c r="D22" s="25">
        <v>21</v>
      </c>
      <c r="E22" s="32">
        <v>30</v>
      </c>
    </row>
    <row r="23" spans="1:5" ht="15" customHeight="1" x14ac:dyDescent="0.3">
      <c r="A23" s="31">
        <v>20</v>
      </c>
      <c r="B23" s="27" t="s">
        <v>38</v>
      </c>
      <c r="C23" s="38" t="s">
        <v>112</v>
      </c>
      <c r="D23" s="25">
        <v>25</v>
      </c>
      <c r="E23" s="32">
        <v>26</v>
      </c>
    </row>
    <row r="24" spans="1:5" ht="15" customHeight="1" x14ac:dyDescent="0.3">
      <c r="A24" s="31">
        <v>21</v>
      </c>
      <c r="B24" s="27" t="s">
        <v>39</v>
      </c>
      <c r="C24" s="38" t="s">
        <v>113</v>
      </c>
      <c r="D24" s="25">
        <v>8</v>
      </c>
      <c r="E24" s="32">
        <v>43</v>
      </c>
    </row>
    <row r="25" spans="1:5" ht="15" customHeight="1" x14ac:dyDescent="0.3">
      <c r="A25" s="31">
        <v>22</v>
      </c>
      <c r="B25" s="27" t="s">
        <v>40</v>
      </c>
      <c r="C25" s="38" t="s">
        <v>114</v>
      </c>
      <c r="D25" s="25">
        <v>6</v>
      </c>
      <c r="E25" s="32">
        <v>45</v>
      </c>
    </row>
    <row r="26" spans="1:5" ht="15" customHeight="1" x14ac:dyDescent="0.3">
      <c r="A26" s="31">
        <v>23</v>
      </c>
      <c r="B26" s="27" t="s">
        <v>18</v>
      </c>
      <c r="C26" s="38" t="s">
        <v>115</v>
      </c>
      <c r="D26" s="25">
        <v>32</v>
      </c>
      <c r="E26" s="32">
        <v>19</v>
      </c>
    </row>
    <row r="27" spans="1:5" ht="15" customHeight="1" x14ac:dyDescent="0.3">
      <c r="A27" s="31">
        <v>24</v>
      </c>
      <c r="B27" s="27" t="s">
        <v>41</v>
      </c>
      <c r="C27" s="38" t="s">
        <v>116</v>
      </c>
      <c r="D27" s="25">
        <v>13</v>
      </c>
      <c r="E27" s="32">
        <v>38</v>
      </c>
    </row>
    <row r="28" spans="1:5" ht="15" customHeight="1" x14ac:dyDescent="0.3">
      <c r="A28" s="31">
        <v>25</v>
      </c>
      <c r="B28" s="27" t="s">
        <v>42</v>
      </c>
      <c r="C28" s="38" t="s">
        <v>117</v>
      </c>
      <c r="D28" s="25">
        <v>17</v>
      </c>
      <c r="E28" s="32">
        <v>34</v>
      </c>
    </row>
    <row r="29" spans="1:5" ht="15" customHeight="1" x14ac:dyDescent="0.3">
      <c r="A29" s="31">
        <v>26</v>
      </c>
      <c r="B29" s="27" t="s">
        <v>43</v>
      </c>
      <c r="C29" s="38" t="s">
        <v>118</v>
      </c>
      <c r="D29" s="25">
        <v>2</v>
      </c>
      <c r="E29" s="32">
        <v>49</v>
      </c>
    </row>
    <row r="30" spans="1:5" ht="15" customHeight="1" x14ac:dyDescent="0.3">
      <c r="A30" s="31">
        <v>27</v>
      </c>
      <c r="B30" s="27" t="s">
        <v>44</v>
      </c>
      <c r="C30" s="38" t="s">
        <v>119</v>
      </c>
      <c r="D30" s="25">
        <v>15</v>
      </c>
      <c r="E30" s="32">
        <v>36</v>
      </c>
    </row>
    <row r="31" spans="1:5" ht="15" customHeight="1" x14ac:dyDescent="0.3">
      <c r="A31" s="31">
        <v>28</v>
      </c>
      <c r="B31" s="27" t="s">
        <v>19</v>
      </c>
      <c r="C31" s="38" t="s">
        <v>120</v>
      </c>
      <c r="D31" s="25">
        <v>34</v>
      </c>
      <c r="E31" s="32">
        <v>17</v>
      </c>
    </row>
    <row r="32" spans="1:5" ht="15" customHeight="1" x14ac:dyDescent="0.3">
      <c r="A32" s="31">
        <v>29</v>
      </c>
      <c r="B32" s="27" t="s">
        <v>20</v>
      </c>
      <c r="C32" s="38" t="s">
        <v>121</v>
      </c>
      <c r="D32" s="25">
        <v>3</v>
      </c>
      <c r="E32" s="32">
        <v>48</v>
      </c>
    </row>
    <row r="33" spans="1:5" ht="15" customHeight="1" x14ac:dyDescent="0.3">
      <c r="A33" s="31">
        <v>30</v>
      </c>
      <c r="B33" s="27" t="s">
        <v>45</v>
      </c>
      <c r="C33" s="38" t="s">
        <v>126</v>
      </c>
      <c r="D33" s="25">
        <v>20</v>
      </c>
      <c r="E33" s="32">
        <v>31</v>
      </c>
    </row>
    <row r="34" spans="1:5" ht="15" customHeight="1" x14ac:dyDescent="0.3">
      <c r="A34" s="31">
        <v>31</v>
      </c>
      <c r="B34" s="27" t="s">
        <v>21</v>
      </c>
      <c r="C34" s="38" t="s">
        <v>122</v>
      </c>
      <c r="D34" s="25">
        <v>19</v>
      </c>
      <c r="E34" s="32">
        <v>32</v>
      </c>
    </row>
    <row r="35" spans="1:5" ht="15" customHeight="1" x14ac:dyDescent="0.3">
      <c r="A35" s="31">
        <v>32</v>
      </c>
      <c r="B35" s="27" t="s">
        <v>22</v>
      </c>
      <c r="C35" s="38" t="s">
        <v>124</v>
      </c>
      <c r="D35" s="25">
        <v>14</v>
      </c>
      <c r="E35" s="32">
        <v>37</v>
      </c>
    </row>
    <row r="36" spans="1:5" ht="15" customHeight="1" x14ac:dyDescent="0.3">
      <c r="A36" s="31">
        <v>33</v>
      </c>
      <c r="B36" s="27" t="s">
        <v>46</v>
      </c>
      <c r="C36" s="38" t="s">
        <v>123</v>
      </c>
      <c r="D36" s="25">
        <v>7</v>
      </c>
      <c r="E36" s="32">
        <v>44</v>
      </c>
    </row>
    <row r="37" spans="1:5" ht="15" customHeight="1" x14ac:dyDescent="0.3">
      <c r="A37" s="31">
        <v>34</v>
      </c>
      <c r="B37" s="27" t="s">
        <v>47</v>
      </c>
      <c r="C37" s="38" t="s">
        <v>127</v>
      </c>
      <c r="D37" s="25">
        <v>27</v>
      </c>
      <c r="E37" s="32">
        <v>24</v>
      </c>
    </row>
    <row r="38" spans="1:5" ht="15" customHeight="1" thickBot="1" x14ac:dyDescent="0.35">
      <c r="A38" s="33">
        <v>35</v>
      </c>
      <c r="B38" s="34" t="s">
        <v>23</v>
      </c>
      <c r="C38" s="39" t="s">
        <v>125</v>
      </c>
      <c r="D38" s="35">
        <v>18</v>
      </c>
      <c r="E38" s="36">
        <v>33</v>
      </c>
    </row>
    <row r="41" spans="1:5" x14ac:dyDescent="0.3">
      <c r="B41" s="24" t="s">
        <v>4</v>
      </c>
      <c r="C41" s="77"/>
      <c r="D41" s="77"/>
    </row>
    <row r="42" spans="1:5" x14ac:dyDescent="0.3">
      <c r="C42" s="77"/>
      <c r="D42" s="77"/>
    </row>
    <row r="43" spans="1:5" x14ac:dyDescent="0.3">
      <c r="C43" s="40"/>
      <c r="D43" s="40"/>
    </row>
    <row r="44" spans="1:5" x14ac:dyDescent="0.3">
      <c r="B44" s="24" t="s">
        <v>5</v>
      </c>
      <c r="C44" s="77"/>
      <c r="D44" s="77"/>
    </row>
  </sheetData>
  <sortState ref="A4:E38">
    <sortCondition ref="A4:A38"/>
  </sortState>
  <mergeCells count="4">
    <mergeCell ref="A2:C2"/>
    <mergeCell ref="C41:D41"/>
    <mergeCell ref="C42:D42"/>
    <mergeCell ref="C44:D4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Layout" workbookViewId="0">
      <selection activeCell="A4" sqref="A4:L38"/>
    </sheetView>
  </sheetViews>
  <sheetFormatPr defaultColWidth="24.44140625" defaultRowHeight="14.4" x14ac:dyDescent="0.3"/>
  <cols>
    <col min="1" max="1" width="5.77734375" customWidth="1"/>
    <col min="2" max="2" width="25.77734375" bestFit="1" customWidth="1"/>
    <col min="3" max="10" width="5" customWidth="1"/>
    <col min="11" max="11" width="5.77734375" bestFit="1" customWidth="1"/>
    <col min="12" max="12" width="11.33203125" bestFit="1" customWidth="1"/>
  </cols>
  <sheetData>
    <row r="1" spans="1:12" x14ac:dyDescent="0.3">
      <c r="A1" t="s">
        <v>51</v>
      </c>
    </row>
    <row r="2" spans="1:12" ht="15" thickBot="1" x14ac:dyDescent="0.35"/>
    <row r="3" spans="1:12" s="47" customFormat="1" ht="15" thickBot="1" x14ac:dyDescent="0.35">
      <c r="A3" s="44" t="s">
        <v>9</v>
      </c>
      <c r="B3" s="45" t="s">
        <v>6</v>
      </c>
      <c r="C3" s="78" t="s">
        <v>10</v>
      </c>
      <c r="D3" s="78"/>
      <c r="E3" s="78"/>
      <c r="F3" s="78"/>
      <c r="G3" s="78"/>
      <c r="H3" s="78"/>
      <c r="I3" s="78"/>
      <c r="J3" s="78"/>
      <c r="K3" s="45" t="s">
        <v>52</v>
      </c>
      <c r="L3" s="46" t="s">
        <v>12</v>
      </c>
    </row>
    <row r="4" spans="1:12" x14ac:dyDescent="0.3">
      <c r="A4" s="41">
        <v>1</v>
      </c>
      <c r="B4" s="27" t="s">
        <v>13</v>
      </c>
      <c r="C4" s="42" t="s">
        <v>57</v>
      </c>
      <c r="D4" s="23">
        <v>0</v>
      </c>
      <c r="E4" s="23" t="s">
        <v>57</v>
      </c>
      <c r="F4" s="23">
        <v>0</v>
      </c>
      <c r="G4" s="23">
        <v>0</v>
      </c>
      <c r="H4" s="23">
        <v>0</v>
      </c>
      <c r="I4" s="23">
        <v>0</v>
      </c>
      <c r="J4" s="43">
        <v>0</v>
      </c>
      <c r="K4" s="41">
        <v>2</v>
      </c>
      <c r="L4" s="41">
        <v>33</v>
      </c>
    </row>
    <row r="5" spans="1:12" x14ac:dyDescent="0.3">
      <c r="A5" s="5">
        <v>2</v>
      </c>
      <c r="B5" s="27" t="s">
        <v>14</v>
      </c>
      <c r="C5" s="7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8" t="s">
        <v>57</v>
      </c>
      <c r="K5" s="5">
        <v>1</v>
      </c>
      <c r="L5" s="5">
        <v>28</v>
      </c>
    </row>
    <row r="6" spans="1:12" x14ac:dyDescent="0.3">
      <c r="A6" s="5">
        <v>3</v>
      </c>
      <c r="B6" s="27" t="s">
        <v>15</v>
      </c>
      <c r="C6" s="7" t="s">
        <v>57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 t="s">
        <v>57</v>
      </c>
      <c r="J6" s="8">
        <v>0</v>
      </c>
      <c r="K6" s="5">
        <v>2</v>
      </c>
      <c r="L6" s="5">
        <v>33</v>
      </c>
    </row>
    <row r="7" spans="1:12" x14ac:dyDescent="0.3">
      <c r="A7" s="5">
        <v>4</v>
      </c>
      <c r="B7" s="27" t="s">
        <v>24</v>
      </c>
      <c r="C7" s="7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8" t="s">
        <v>57</v>
      </c>
      <c r="K7" s="5">
        <v>1</v>
      </c>
      <c r="L7" s="5">
        <v>28</v>
      </c>
    </row>
    <row r="8" spans="1:12" x14ac:dyDescent="0.3">
      <c r="A8" s="5">
        <v>5</v>
      </c>
      <c r="B8" s="27" t="s">
        <v>25</v>
      </c>
      <c r="C8" s="7">
        <v>0</v>
      </c>
      <c r="D8" s="1">
        <v>0</v>
      </c>
      <c r="E8" s="1" t="s">
        <v>57</v>
      </c>
      <c r="F8" s="1">
        <v>0</v>
      </c>
      <c r="G8" s="1">
        <v>0</v>
      </c>
      <c r="H8" s="1">
        <v>0</v>
      </c>
      <c r="I8" s="1">
        <v>0</v>
      </c>
      <c r="J8" s="8">
        <v>0</v>
      </c>
      <c r="K8" s="5">
        <v>1</v>
      </c>
      <c r="L8" s="5">
        <v>28</v>
      </c>
    </row>
    <row r="9" spans="1:12" x14ac:dyDescent="0.3">
      <c r="A9" s="5">
        <v>6</v>
      </c>
      <c r="B9" s="27" t="s">
        <v>16</v>
      </c>
      <c r="C9" s="7">
        <v>0</v>
      </c>
      <c r="D9" s="1" t="s">
        <v>57</v>
      </c>
      <c r="E9" s="1">
        <v>0</v>
      </c>
      <c r="F9" s="1">
        <v>0</v>
      </c>
      <c r="G9" s="1" t="s">
        <v>57</v>
      </c>
      <c r="H9" s="1">
        <v>0</v>
      </c>
      <c r="I9" s="1">
        <v>0</v>
      </c>
      <c r="J9" s="8">
        <v>0</v>
      </c>
      <c r="K9" s="5">
        <v>2</v>
      </c>
      <c r="L9" s="5">
        <v>33</v>
      </c>
    </row>
    <row r="10" spans="1:12" x14ac:dyDescent="0.3">
      <c r="A10" s="5">
        <v>7</v>
      </c>
      <c r="B10" s="26" t="s">
        <v>26</v>
      </c>
      <c r="C10" s="7" t="s">
        <v>57</v>
      </c>
      <c r="D10" s="1">
        <v>0</v>
      </c>
      <c r="E10" s="1" t="s">
        <v>57</v>
      </c>
      <c r="F10" s="1">
        <v>0</v>
      </c>
      <c r="G10" s="1" t="s">
        <v>57</v>
      </c>
      <c r="H10" s="1">
        <v>0</v>
      </c>
      <c r="I10" s="1" t="s">
        <v>57</v>
      </c>
      <c r="J10" s="8">
        <v>0</v>
      </c>
      <c r="K10" s="5">
        <v>4</v>
      </c>
      <c r="L10" s="5">
        <v>47</v>
      </c>
    </row>
    <row r="11" spans="1:12" x14ac:dyDescent="0.3">
      <c r="A11" s="5">
        <v>8</v>
      </c>
      <c r="B11" s="26" t="s">
        <v>27</v>
      </c>
      <c r="C11" s="7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 t="s">
        <v>57</v>
      </c>
      <c r="J11" s="8" t="s">
        <v>57</v>
      </c>
      <c r="K11" s="5">
        <v>1</v>
      </c>
      <c r="L11" s="5">
        <v>28</v>
      </c>
    </row>
    <row r="12" spans="1:12" x14ac:dyDescent="0.3">
      <c r="A12" s="5">
        <v>9</v>
      </c>
      <c r="B12" s="26" t="s">
        <v>28</v>
      </c>
      <c r="C12" s="7" t="s">
        <v>57</v>
      </c>
      <c r="D12" s="1">
        <v>0</v>
      </c>
      <c r="E12" s="1" t="s">
        <v>57</v>
      </c>
      <c r="F12" s="1" t="s">
        <v>57</v>
      </c>
      <c r="G12" s="1" t="s">
        <v>57</v>
      </c>
      <c r="H12" s="1">
        <v>0</v>
      </c>
      <c r="I12" s="1" t="s">
        <v>57</v>
      </c>
      <c r="J12" s="8">
        <v>0</v>
      </c>
      <c r="K12" s="5">
        <v>5</v>
      </c>
      <c r="L12" s="5">
        <v>50</v>
      </c>
    </row>
    <row r="13" spans="1:12" x14ac:dyDescent="0.3">
      <c r="A13" s="5">
        <v>10</v>
      </c>
      <c r="B13" s="26" t="s">
        <v>29</v>
      </c>
      <c r="C13" s="7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 t="s">
        <v>57</v>
      </c>
      <c r="J13" s="8">
        <v>0</v>
      </c>
      <c r="K13" s="5">
        <v>1</v>
      </c>
      <c r="L13" s="5">
        <v>28</v>
      </c>
    </row>
    <row r="14" spans="1:12" ht="27.6" x14ac:dyDescent="0.3">
      <c r="A14" s="5">
        <v>11</v>
      </c>
      <c r="B14" s="26" t="s">
        <v>30</v>
      </c>
      <c r="C14" s="7" t="s">
        <v>57</v>
      </c>
      <c r="D14" s="1">
        <v>0</v>
      </c>
      <c r="E14" s="1">
        <v>0</v>
      </c>
      <c r="F14" s="1">
        <v>0</v>
      </c>
      <c r="G14" s="1" t="s">
        <v>57</v>
      </c>
      <c r="H14" s="1">
        <v>0</v>
      </c>
      <c r="I14" s="1">
        <v>0</v>
      </c>
      <c r="J14" s="8">
        <v>0</v>
      </c>
      <c r="K14" s="5">
        <v>2</v>
      </c>
      <c r="L14" s="5">
        <v>33</v>
      </c>
    </row>
    <row r="15" spans="1:12" x14ac:dyDescent="0.3">
      <c r="A15" s="5">
        <v>12</v>
      </c>
      <c r="B15" s="26" t="s">
        <v>31</v>
      </c>
      <c r="C15" s="7">
        <v>0</v>
      </c>
      <c r="D15" s="1" t="s">
        <v>57</v>
      </c>
      <c r="E15" s="1">
        <v>0</v>
      </c>
      <c r="F15" s="1" t="s">
        <v>57</v>
      </c>
      <c r="G15" s="1">
        <v>0</v>
      </c>
      <c r="H15" s="1" t="s">
        <v>57</v>
      </c>
      <c r="I15" s="1" t="s">
        <v>57</v>
      </c>
      <c r="J15" s="8">
        <v>0</v>
      </c>
      <c r="K15" s="5">
        <v>4</v>
      </c>
      <c r="L15" s="5">
        <v>47</v>
      </c>
    </row>
    <row r="16" spans="1:12" x14ac:dyDescent="0.3">
      <c r="A16" s="5">
        <v>13</v>
      </c>
      <c r="B16" s="27" t="s">
        <v>32</v>
      </c>
      <c r="C16" s="7" t="s">
        <v>57</v>
      </c>
      <c r="D16" s="1" t="s">
        <v>57</v>
      </c>
      <c r="E16" s="1" t="s">
        <v>57</v>
      </c>
      <c r="F16" s="1">
        <v>0</v>
      </c>
      <c r="G16" s="1">
        <v>0</v>
      </c>
      <c r="H16" s="1" t="s">
        <v>57</v>
      </c>
      <c r="I16" s="1">
        <v>0</v>
      </c>
      <c r="J16" s="8">
        <v>0</v>
      </c>
      <c r="K16" s="5">
        <v>4</v>
      </c>
      <c r="L16" s="5">
        <v>47</v>
      </c>
    </row>
    <row r="17" spans="1:12" x14ac:dyDescent="0.3">
      <c r="A17" s="5">
        <v>14</v>
      </c>
      <c r="B17" s="27" t="s">
        <v>33</v>
      </c>
      <c r="C17" s="7">
        <v>0</v>
      </c>
      <c r="D17" s="1">
        <v>0</v>
      </c>
      <c r="E17" s="1" t="s">
        <v>57</v>
      </c>
      <c r="F17" s="1">
        <v>0</v>
      </c>
      <c r="G17" s="1">
        <v>0</v>
      </c>
      <c r="H17" s="1">
        <v>0</v>
      </c>
      <c r="I17" s="1" t="s">
        <v>57</v>
      </c>
      <c r="J17" s="8" t="s">
        <v>57</v>
      </c>
      <c r="K17" s="5">
        <v>3</v>
      </c>
      <c r="L17" s="5">
        <v>41</v>
      </c>
    </row>
    <row r="18" spans="1:12" x14ac:dyDescent="0.3">
      <c r="A18" s="5">
        <v>15</v>
      </c>
      <c r="B18" s="27" t="s">
        <v>34</v>
      </c>
      <c r="C18" s="7" t="s">
        <v>57</v>
      </c>
      <c r="D18" s="1">
        <v>0</v>
      </c>
      <c r="E18" s="1" t="s">
        <v>57</v>
      </c>
      <c r="F18" s="1">
        <v>0</v>
      </c>
      <c r="G18" s="1" t="s">
        <v>57</v>
      </c>
      <c r="H18" s="1">
        <v>0</v>
      </c>
      <c r="I18" s="1">
        <v>0</v>
      </c>
      <c r="J18" s="8">
        <v>0</v>
      </c>
      <c r="K18" s="5">
        <v>3</v>
      </c>
      <c r="L18" s="5">
        <v>41</v>
      </c>
    </row>
    <row r="19" spans="1:12" x14ac:dyDescent="0.3">
      <c r="A19" s="5">
        <v>16</v>
      </c>
      <c r="B19" s="27" t="s">
        <v>35</v>
      </c>
      <c r="C19" s="7" t="s">
        <v>57</v>
      </c>
      <c r="D19" s="1">
        <v>0</v>
      </c>
      <c r="E19" s="1" t="s">
        <v>57</v>
      </c>
      <c r="F19" s="1">
        <v>0</v>
      </c>
      <c r="G19" s="1" t="s">
        <v>57</v>
      </c>
      <c r="H19" s="1">
        <v>0</v>
      </c>
      <c r="I19" s="1" t="s">
        <v>57</v>
      </c>
      <c r="J19" s="8">
        <v>0</v>
      </c>
      <c r="K19" s="5">
        <v>4</v>
      </c>
      <c r="L19" s="5">
        <v>47</v>
      </c>
    </row>
    <row r="20" spans="1:12" x14ac:dyDescent="0.3">
      <c r="A20" s="5">
        <v>17</v>
      </c>
      <c r="B20" s="27" t="s">
        <v>17</v>
      </c>
      <c r="C20" s="7" t="s">
        <v>57</v>
      </c>
      <c r="D20" s="1">
        <v>0</v>
      </c>
      <c r="E20" s="1" t="s">
        <v>57</v>
      </c>
      <c r="F20" s="1">
        <v>0</v>
      </c>
      <c r="G20" s="1">
        <v>0</v>
      </c>
      <c r="H20" s="1">
        <v>0</v>
      </c>
      <c r="I20" s="1" t="s">
        <v>57</v>
      </c>
      <c r="J20" s="8">
        <v>0</v>
      </c>
      <c r="K20" s="5">
        <v>3</v>
      </c>
      <c r="L20" s="5">
        <v>41</v>
      </c>
    </row>
    <row r="21" spans="1:12" x14ac:dyDescent="0.3">
      <c r="A21" s="5">
        <v>18</v>
      </c>
      <c r="B21" s="27" t="s">
        <v>36</v>
      </c>
      <c r="C21" s="7" t="s">
        <v>57</v>
      </c>
      <c r="D21" s="1">
        <v>0</v>
      </c>
      <c r="E21" s="1" t="s">
        <v>57</v>
      </c>
      <c r="F21" s="1">
        <v>0</v>
      </c>
      <c r="G21" s="1" t="s">
        <v>57</v>
      </c>
      <c r="H21" s="1">
        <v>0</v>
      </c>
      <c r="I21" s="1" t="s">
        <v>57</v>
      </c>
      <c r="J21" s="8">
        <v>0</v>
      </c>
      <c r="K21" s="5">
        <v>4</v>
      </c>
      <c r="L21" s="5">
        <v>47</v>
      </c>
    </row>
    <row r="22" spans="1:12" x14ac:dyDescent="0.3">
      <c r="A22" s="5">
        <v>19</v>
      </c>
      <c r="B22" s="27" t="s">
        <v>37</v>
      </c>
      <c r="C22" s="7">
        <v>0</v>
      </c>
      <c r="D22" s="1">
        <v>0</v>
      </c>
      <c r="E22" s="1" t="s">
        <v>57</v>
      </c>
      <c r="F22" s="1">
        <v>0</v>
      </c>
      <c r="G22" s="1">
        <v>0</v>
      </c>
      <c r="H22" s="1">
        <v>0</v>
      </c>
      <c r="I22" s="1">
        <v>0</v>
      </c>
      <c r="J22" s="8">
        <v>0</v>
      </c>
      <c r="K22" s="5">
        <v>1</v>
      </c>
      <c r="L22" s="5">
        <v>28</v>
      </c>
    </row>
    <row r="23" spans="1:12" x14ac:dyDescent="0.3">
      <c r="A23" s="5">
        <v>20</v>
      </c>
      <c r="B23" s="27" t="s">
        <v>38</v>
      </c>
      <c r="C23" s="7" t="s">
        <v>57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 t="s">
        <v>57</v>
      </c>
      <c r="J23" s="8">
        <v>0</v>
      </c>
      <c r="K23" s="5">
        <v>2</v>
      </c>
      <c r="L23" s="5">
        <v>33</v>
      </c>
    </row>
    <row r="24" spans="1:12" x14ac:dyDescent="0.3">
      <c r="A24" s="5">
        <v>21</v>
      </c>
      <c r="B24" s="27" t="s">
        <v>39</v>
      </c>
      <c r="C24" s="7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 t="s">
        <v>57</v>
      </c>
      <c r="J24" s="8">
        <v>0</v>
      </c>
      <c r="K24" s="5">
        <v>1</v>
      </c>
      <c r="L24" s="5">
        <v>28</v>
      </c>
    </row>
    <row r="25" spans="1:12" x14ac:dyDescent="0.3">
      <c r="A25" s="5">
        <v>22</v>
      </c>
      <c r="B25" s="27" t="s">
        <v>40</v>
      </c>
      <c r="C25" s="7">
        <v>0</v>
      </c>
      <c r="D25" s="1">
        <v>0</v>
      </c>
      <c r="E25" s="1">
        <v>0</v>
      </c>
      <c r="F25" s="1">
        <v>0</v>
      </c>
      <c r="G25" s="1" t="s">
        <v>57</v>
      </c>
      <c r="H25" s="1" t="s">
        <v>57</v>
      </c>
      <c r="I25" s="1" t="s">
        <v>57</v>
      </c>
      <c r="J25" s="8">
        <v>0</v>
      </c>
      <c r="K25" s="5">
        <v>3</v>
      </c>
      <c r="L25" s="5">
        <v>41</v>
      </c>
    </row>
    <row r="26" spans="1:12" x14ac:dyDescent="0.3">
      <c r="A26" s="5">
        <v>23</v>
      </c>
      <c r="B26" s="27" t="s">
        <v>18</v>
      </c>
      <c r="C26" s="7">
        <v>0</v>
      </c>
      <c r="D26" s="1">
        <v>0</v>
      </c>
      <c r="E26" s="1" t="s">
        <v>57</v>
      </c>
      <c r="F26" s="1" t="s">
        <v>57</v>
      </c>
      <c r="G26" s="1" t="s">
        <v>57</v>
      </c>
      <c r="H26" s="1">
        <v>0</v>
      </c>
      <c r="I26" s="1" t="s">
        <v>57</v>
      </c>
      <c r="J26" s="8">
        <v>0</v>
      </c>
      <c r="K26" s="5">
        <v>4</v>
      </c>
      <c r="L26" s="5">
        <v>47</v>
      </c>
    </row>
    <row r="27" spans="1:12" x14ac:dyDescent="0.3">
      <c r="A27" s="5">
        <v>24</v>
      </c>
      <c r="B27" s="27" t="s">
        <v>41</v>
      </c>
      <c r="C27" s="7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8">
        <v>0</v>
      </c>
      <c r="K27" s="5">
        <v>0</v>
      </c>
      <c r="L27" s="5">
        <v>18</v>
      </c>
    </row>
    <row r="28" spans="1:12" x14ac:dyDescent="0.3">
      <c r="A28" s="5">
        <v>25</v>
      </c>
      <c r="B28" s="27" t="s">
        <v>42</v>
      </c>
      <c r="C28" s="7" t="s">
        <v>57</v>
      </c>
      <c r="D28" s="1">
        <v>0</v>
      </c>
      <c r="E28" s="1">
        <v>0</v>
      </c>
      <c r="F28" s="1" t="s">
        <v>57</v>
      </c>
      <c r="G28" s="1" t="s">
        <v>57</v>
      </c>
      <c r="H28" s="1">
        <v>0</v>
      </c>
      <c r="I28" s="1">
        <v>0</v>
      </c>
      <c r="J28" s="8">
        <v>0</v>
      </c>
      <c r="K28" s="5">
        <v>3</v>
      </c>
      <c r="L28" s="5">
        <v>41</v>
      </c>
    </row>
    <row r="29" spans="1:12" x14ac:dyDescent="0.3">
      <c r="A29" s="5">
        <v>26</v>
      </c>
      <c r="B29" s="27" t="s">
        <v>43</v>
      </c>
      <c r="C29" s="7" t="s">
        <v>57</v>
      </c>
      <c r="D29" s="1">
        <v>0</v>
      </c>
      <c r="E29" s="1">
        <v>0</v>
      </c>
      <c r="F29" s="1">
        <v>0</v>
      </c>
      <c r="G29" s="1" t="s">
        <v>57</v>
      </c>
      <c r="H29" s="1" t="s">
        <v>57</v>
      </c>
      <c r="I29" s="1">
        <v>0</v>
      </c>
      <c r="J29" s="8">
        <v>0</v>
      </c>
      <c r="K29" s="5">
        <v>3</v>
      </c>
      <c r="L29" s="5">
        <v>41</v>
      </c>
    </row>
    <row r="30" spans="1:12" x14ac:dyDescent="0.3">
      <c r="A30" s="5">
        <v>27</v>
      </c>
      <c r="B30" s="27" t="s">
        <v>44</v>
      </c>
      <c r="C30" s="7" t="s">
        <v>57</v>
      </c>
      <c r="D30" s="1">
        <v>0</v>
      </c>
      <c r="E30" s="1">
        <v>0</v>
      </c>
      <c r="F30" s="1">
        <v>0</v>
      </c>
      <c r="G30" s="1" t="s">
        <v>57</v>
      </c>
      <c r="H30" s="1">
        <v>0</v>
      </c>
      <c r="I30" s="1" t="s">
        <v>57</v>
      </c>
      <c r="J30" s="8">
        <v>0</v>
      </c>
      <c r="K30" s="5">
        <v>3</v>
      </c>
      <c r="L30" s="5">
        <v>41</v>
      </c>
    </row>
    <row r="31" spans="1:12" x14ac:dyDescent="0.3">
      <c r="A31" s="5">
        <v>28</v>
      </c>
      <c r="B31" s="27" t="s">
        <v>19</v>
      </c>
      <c r="C31" s="7">
        <v>0</v>
      </c>
      <c r="D31" s="1">
        <v>0</v>
      </c>
      <c r="E31" s="1" t="s">
        <v>57</v>
      </c>
      <c r="F31" s="1">
        <v>0</v>
      </c>
      <c r="G31" s="1">
        <v>0</v>
      </c>
      <c r="H31" s="1">
        <v>0</v>
      </c>
      <c r="I31" s="1">
        <v>0</v>
      </c>
      <c r="J31" s="8">
        <v>0</v>
      </c>
      <c r="K31" s="5">
        <v>1</v>
      </c>
      <c r="L31" s="5">
        <v>28</v>
      </c>
    </row>
    <row r="32" spans="1:12" x14ac:dyDescent="0.3">
      <c r="A32" s="5">
        <v>29</v>
      </c>
      <c r="B32" s="27" t="s">
        <v>20</v>
      </c>
      <c r="C32" s="7" t="s">
        <v>57</v>
      </c>
      <c r="D32" s="1">
        <v>0</v>
      </c>
      <c r="E32" s="1">
        <v>0</v>
      </c>
      <c r="F32" s="1">
        <v>0</v>
      </c>
      <c r="G32" s="1" t="s">
        <v>57</v>
      </c>
      <c r="H32" s="1">
        <v>0</v>
      </c>
      <c r="I32" s="1" t="s">
        <v>57</v>
      </c>
      <c r="J32" s="8">
        <v>0</v>
      </c>
      <c r="K32" s="5">
        <v>3</v>
      </c>
      <c r="L32" s="5">
        <v>41</v>
      </c>
    </row>
    <row r="33" spans="1:12" x14ac:dyDescent="0.3">
      <c r="A33" s="5">
        <v>30</v>
      </c>
      <c r="B33" s="27" t="s">
        <v>45</v>
      </c>
      <c r="C33" s="7" t="s">
        <v>57</v>
      </c>
      <c r="D33" s="1">
        <v>0</v>
      </c>
      <c r="E33" s="1" t="s">
        <v>57</v>
      </c>
      <c r="F33" s="1" t="s">
        <v>57</v>
      </c>
      <c r="G33" s="1" t="s">
        <v>57</v>
      </c>
      <c r="H33" s="1" t="s">
        <v>57</v>
      </c>
      <c r="I33" s="1">
        <v>0</v>
      </c>
      <c r="J33" s="8">
        <v>0</v>
      </c>
      <c r="K33" s="5">
        <v>5</v>
      </c>
      <c r="L33" s="5">
        <v>50</v>
      </c>
    </row>
    <row r="34" spans="1:12" x14ac:dyDescent="0.3">
      <c r="A34" s="5">
        <v>31</v>
      </c>
      <c r="B34" s="27" t="s">
        <v>21</v>
      </c>
      <c r="C34" s="7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 t="s">
        <v>57</v>
      </c>
      <c r="J34" s="8">
        <v>0</v>
      </c>
      <c r="K34" s="5">
        <v>1</v>
      </c>
      <c r="L34" s="5">
        <v>28</v>
      </c>
    </row>
    <row r="35" spans="1:12" x14ac:dyDescent="0.3">
      <c r="A35" s="5">
        <v>32</v>
      </c>
      <c r="B35" s="27" t="s">
        <v>22</v>
      </c>
      <c r="C35" s="7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8" t="s">
        <v>57</v>
      </c>
      <c r="K35" s="5">
        <v>1</v>
      </c>
      <c r="L35" s="5">
        <v>28</v>
      </c>
    </row>
    <row r="36" spans="1:12" x14ac:dyDescent="0.3">
      <c r="A36" s="5">
        <v>33</v>
      </c>
      <c r="B36" s="27" t="s">
        <v>46</v>
      </c>
      <c r="C36" s="7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8">
        <v>0</v>
      </c>
      <c r="K36" s="5">
        <v>0</v>
      </c>
      <c r="L36" s="5">
        <v>18</v>
      </c>
    </row>
    <row r="37" spans="1:12" x14ac:dyDescent="0.3">
      <c r="A37" s="5">
        <v>34</v>
      </c>
      <c r="B37" s="27" t="s">
        <v>47</v>
      </c>
      <c r="C37" s="7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8">
        <v>0</v>
      </c>
      <c r="K37" s="5">
        <v>0</v>
      </c>
      <c r="L37" s="5">
        <v>18</v>
      </c>
    </row>
    <row r="38" spans="1:12" ht="15" thickBot="1" x14ac:dyDescent="0.35">
      <c r="A38" s="6">
        <v>35</v>
      </c>
      <c r="B38" s="34" t="s">
        <v>23</v>
      </c>
      <c r="C38" s="9" t="s">
        <v>57</v>
      </c>
      <c r="D38" s="10">
        <v>0</v>
      </c>
      <c r="E38" s="10" t="s">
        <v>57</v>
      </c>
      <c r="F38" s="10" t="s">
        <v>57</v>
      </c>
      <c r="G38" s="10" t="s">
        <v>57</v>
      </c>
      <c r="H38" s="10">
        <v>0</v>
      </c>
      <c r="I38" s="10" t="s">
        <v>57</v>
      </c>
      <c r="J38" s="11">
        <v>0</v>
      </c>
      <c r="K38" s="6">
        <v>5</v>
      </c>
      <c r="L38" s="6">
        <v>50</v>
      </c>
    </row>
    <row r="41" spans="1:12" x14ac:dyDescent="0.3">
      <c r="B41" t="s">
        <v>4</v>
      </c>
      <c r="C41" s="3"/>
      <c r="D41" s="79"/>
      <c r="E41" s="79"/>
      <c r="F41" s="79"/>
      <c r="G41" s="79"/>
      <c r="H41" s="79"/>
    </row>
    <row r="42" spans="1:12" x14ac:dyDescent="0.3">
      <c r="C42" s="3"/>
      <c r="D42" s="79"/>
      <c r="E42" s="79"/>
      <c r="F42" s="79"/>
      <c r="G42" s="79"/>
      <c r="H42" s="79"/>
    </row>
    <row r="43" spans="1:12" x14ac:dyDescent="0.3">
      <c r="D43" s="4"/>
      <c r="E43" s="4"/>
      <c r="F43" s="4"/>
      <c r="G43" s="4"/>
      <c r="H43" s="4"/>
    </row>
    <row r="44" spans="1:12" x14ac:dyDescent="0.3">
      <c r="B44" t="s">
        <v>5</v>
      </c>
      <c r="C44" s="3"/>
      <c r="D44" s="79"/>
      <c r="E44" s="79"/>
      <c r="F44" s="79"/>
      <c r="G44" s="79"/>
      <c r="H44" s="79"/>
    </row>
  </sheetData>
  <sortState ref="A4:L38">
    <sortCondition ref="A4:A38"/>
  </sortState>
  <mergeCells count="4">
    <mergeCell ref="C3:J3"/>
    <mergeCell ref="D41:H41"/>
    <mergeCell ref="D42:H42"/>
    <mergeCell ref="D44:H44"/>
  </mergeCells>
  <phoneticPr fontId="4" type="noConversion"/>
  <pageMargins left="0.7" right="0.7" top="0.75" bottom="0.75" header="0.3" footer="0.3"/>
  <pageSetup paperSize="9" scale="79" orientation="portrait" verticalDpi="4294967293" r:id="rId1"/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90" zoomScaleNormal="90" workbookViewId="0">
      <selection activeCell="I15" sqref="I15"/>
    </sheetView>
  </sheetViews>
  <sheetFormatPr defaultColWidth="8.77734375" defaultRowHeight="14.4" x14ac:dyDescent="0.3"/>
  <cols>
    <col min="1" max="1" width="6.21875" customWidth="1"/>
    <col min="2" max="2" width="26.21875" customWidth="1"/>
    <col min="3" max="6" width="4.6640625" style="47" customWidth="1"/>
    <col min="7" max="7" width="5.77734375" style="47" bestFit="1" customWidth="1"/>
    <col min="8" max="8" width="4.77734375" style="47" bestFit="1" customWidth="1"/>
    <col min="9" max="9" width="11.33203125" style="47" bestFit="1" customWidth="1"/>
  </cols>
  <sheetData>
    <row r="1" spans="1:9" x14ac:dyDescent="0.3">
      <c r="A1" t="s">
        <v>56</v>
      </c>
    </row>
    <row r="2" spans="1:9" ht="15" thickBot="1" x14ac:dyDescent="0.35"/>
    <row r="3" spans="1:9" s="47" customFormat="1" ht="15" thickBot="1" x14ac:dyDescent="0.35">
      <c r="A3" s="44" t="s">
        <v>9</v>
      </c>
      <c r="B3" s="44" t="s">
        <v>6</v>
      </c>
      <c r="C3" s="12" t="s">
        <v>53</v>
      </c>
      <c r="D3" s="13" t="s">
        <v>54</v>
      </c>
      <c r="E3" s="13" t="s">
        <v>55</v>
      </c>
      <c r="F3" s="14" t="s">
        <v>50</v>
      </c>
      <c r="G3" s="46" t="s">
        <v>52</v>
      </c>
      <c r="H3" s="46" t="s">
        <v>11</v>
      </c>
      <c r="I3" s="46" t="s">
        <v>12</v>
      </c>
    </row>
    <row r="4" spans="1:9" x14ac:dyDescent="0.3">
      <c r="A4" s="41">
        <v>1</v>
      </c>
      <c r="B4" s="48" t="s">
        <v>13</v>
      </c>
      <c r="C4" s="63">
        <f>SUM('JT protokoll'!E4)</f>
        <v>43</v>
      </c>
      <c r="D4" s="64">
        <f>SUM('MT 1 protokoll'!E4)</f>
        <v>18</v>
      </c>
      <c r="E4" s="64">
        <f>SUM('MT 2 protokoll'!E4)</f>
        <v>46</v>
      </c>
      <c r="F4" s="64">
        <f>SUM('Laskmise protokoll'!L4)</f>
        <v>33</v>
      </c>
      <c r="G4" s="65">
        <f>SUM(C4:F4)</f>
        <v>140</v>
      </c>
      <c r="H4" s="74">
        <v>15</v>
      </c>
      <c r="I4" s="66">
        <v>36</v>
      </c>
    </row>
    <row r="5" spans="1:9" x14ac:dyDescent="0.3">
      <c r="A5" s="5">
        <v>2</v>
      </c>
      <c r="B5" s="27" t="s">
        <v>14</v>
      </c>
      <c r="C5" s="67">
        <f>SUM('JT protokoll'!E5)</f>
        <v>50</v>
      </c>
      <c r="D5" s="68">
        <f>SUM('MT 1 protokoll'!E5)</f>
        <v>42</v>
      </c>
      <c r="E5" s="68">
        <f>SUM('MT 2 protokoll'!E5)</f>
        <v>35</v>
      </c>
      <c r="F5" s="68">
        <f>SUM('Laskmise protokoll'!L5)</f>
        <v>28</v>
      </c>
      <c r="G5" s="66">
        <f>SUM(C5:F5)</f>
        <v>155</v>
      </c>
      <c r="H5" s="75">
        <v>8</v>
      </c>
      <c r="I5" s="69">
        <v>43</v>
      </c>
    </row>
    <row r="6" spans="1:9" x14ac:dyDescent="0.3">
      <c r="A6" s="5">
        <v>3</v>
      </c>
      <c r="B6" s="27" t="s">
        <v>15</v>
      </c>
      <c r="C6" s="67">
        <f>SUM('JT protokoll'!E6)</f>
        <v>31</v>
      </c>
      <c r="D6" s="68">
        <f>SUM('MT 1 protokoll'!E6)</f>
        <v>24</v>
      </c>
      <c r="E6" s="68">
        <f>SUM('MT 2 protokoll'!E6)</f>
        <v>25</v>
      </c>
      <c r="F6" s="68">
        <f>SUM('Laskmise protokoll'!L6)</f>
        <v>33</v>
      </c>
      <c r="G6" s="66">
        <f t="shared" ref="G6:G38" si="0">SUM(C6:F6)</f>
        <v>113</v>
      </c>
      <c r="H6" s="75">
        <v>30</v>
      </c>
      <c r="I6" s="69">
        <v>21</v>
      </c>
    </row>
    <row r="7" spans="1:9" x14ac:dyDescent="0.3">
      <c r="A7" s="5">
        <v>4</v>
      </c>
      <c r="B7" s="27" t="s">
        <v>24</v>
      </c>
      <c r="C7" s="67">
        <f>SUM('JT protokoll'!E7)</f>
        <v>21</v>
      </c>
      <c r="D7" s="68">
        <f>SUM('MT 1 protokoll'!E7)</f>
        <v>40</v>
      </c>
      <c r="E7" s="68">
        <f>SUM('MT 2 protokoll'!E7)</f>
        <v>18</v>
      </c>
      <c r="F7" s="68">
        <f>SUM('Laskmise protokoll'!L7)</f>
        <v>28</v>
      </c>
      <c r="G7" s="66">
        <f t="shared" si="0"/>
        <v>107</v>
      </c>
      <c r="H7" s="75">
        <v>32</v>
      </c>
      <c r="I7" s="69">
        <v>29</v>
      </c>
    </row>
    <row r="8" spans="1:9" x14ac:dyDescent="0.3">
      <c r="A8" s="5">
        <v>5</v>
      </c>
      <c r="B8" s="27" t="s">
        <v>25</v>
      </c>
      <c r="C8" s="67">
        <f>SUM('JT protokoll'!E8)</f>
        <v>31</v>
      </c>
      <c r="D8" s="68">
        <f>SUM('MT 1 protokoll'!E8)</f>
        <v>16</v>
      </c>
      <c r="E8" s="68">
        <f>SUM('MT 2 protokoll'!E8)</f>
        <v>39</v>
      </c>
      <c r="F8" s="68">
        <f>SUM('Laskmise protokoll'!L8)</f>
        <v>28</v>
      </c>
      <c r="G8" s="66">
        <f t="shared" si="0"/>
        <v>114</v>
      </c>
      <c r="H8" s="75">
        <v>29</v>
      </c>
      <c r="I8" s="69">
        <v>22</v>
      </c>
    </row>
    <row r="9" spans="1:9" x14ac:dyDescent="0.3">
      <c r="A9" s="5">
        <v>6</v>
      </c>
      <c r="B9" s="27" t="s">
        <v>16</v>
      </c>
      <c r="C9" s="67">
        <f>SUM('JT protokoll'!E9)</f>
        <v>28</v>
      </c>
      <c r="D9" s="68">
        <f>SUM('MT 1 protokoll'!E9)</f>
        <v>38</v>
      </c>
      <c r="E9" s="68">
        <f>SUM('MT 2 protokoll'!E9)</f>
        <v>42</v>
      </c>
      <c r="F9" s="68">
        <f>SUM('Laskmise protokoll'!L9)</f>
        <v>33</v>
      </c>
      <c r="G9" s="66">
        <f t="shared" si="0"/>
        <v>141</v>
      </c>
      <c r="H9" s="75">
        <v>13</v>
      </c>
      <c r="I9" s="69">
        <v>38</v>
      </c>
    </row>
    <row r="10" spans="1:9" x14ac:dyDescent="0.3">
      <c r="A10" s="5">
        <v>7</v>
      </c>
      <c r="B10" s="26" t="s">
        <v>26</v>
      </c>
      <c r="C10" s="67">
        <f>SUM('JT protokoll'!E10)</f>
        <v>39</v>
      </c>
      <c r="D10" s="68">
        <f>SUM('MT 1 protokoll'!E10)</f>
        <v>41</v>
      </c>
      <c r="E10" s="68">
        <f>SUM('MT 2 protokoll'!E10)</f>
        <v>41</v>
      </c>
      <c r="F10" s="68">
        <f>SUM('Laskmise protokoll'!L10)</f>
        <v>47</v>
      </c>
      <c r="G10" s="66">
        <f t="shared" si="0"/>
        <v>168</v>
      </c>
      <c r="H10" s="75">
        <v>4</v>
      </c>
      <c r="I10" s="69">
        <v>47</v>
      </c>
    </row>
    <row r="11" spans="1:9" x14ac:dyDescent="0.3">
      <c r="A11" s="5">
        <v>8</v>
      </c>
      <c r="B11" s="26" t="s">
        <v>27</v>
      </c>
      <c r="C11" s="67">
        <f>SUM('JT protokoll'!E11)</f>
        <v>39</v>
      </c>
      <c r="D11" s="68">
        <f>SUM('MT 1 protokoll'!E11)</f>
        <v>23</v>
      </c>
      <c r="E11" s="68">
        <f>SUM('MT 2 protokoll'!E11)</f>
        <v>21</v>
      </c>
      <c r="F11" s="68">
        <f>SUM('Laskmise protokoll'!L11)</f>
        <v>28</v>
      </c>
      <c r="G11" s="66">
        <f t="shared" si="0"/>
        <v>111</v>
      </c>
      <c r="H11" s="75">
        <v>31</v>
      </c>
      <c r="I11" s="69">
        <v>20</v>
      </c>
    </row>
    <row r="12" spans="1:9" x14ac:dyDescent="0.3">
      <c r="A12" s="5">
        <v>9</v>
      </c>
      <c r="B12" s="26" t="s">
        <v>28</v>
      </c>
      <c r="C12" s="67">
        <f>SUM('JT protokoll'!E12)</f>
        <v>39</v>
      </c>
      <c r="D12" s="68">
        <f>SUM('MT 1 protokoll'!E12)</f>
        <v>30</v>
      </c>
      <c r="E12" s="68">
        <f>SUM('MT 2 protokoll'!E12)</f>
        <v>20</v>
      </c>
      <c r="F12" s="68">
        <f>SUM('Laskmise protokoll'!L12)</f>
        <v>50</v>
      </c>
      <c r="G12" s="66">
        <f t="shared" si="0"/>
        <v>139</v>
      </c>
      <c r="H12" s="75">
        <v>16</v>
      </c>
      <c r="I12" s="69">
        <v>35</v>
      </c>
    </row>
    <row r="13" spans="1:9" x14ac:dyDescent="0.3">
      <c r="A13" s="5">
        <v>10</v>
      </c>
      <c r="B13" s="26" t="s">
        <v>29</v>
      </c>
      <c r="C13" s="67">
        <f>SUM('JT protokoll'!E13)</f>
        <v>28</v>
      </c>
      <c r="D13" s="68">
        <f>SUM('MT 1 protokoll'!E13)</f>
        <v>17</v>
      </c>
      <c r="E13" s="68">
        <f>SUM('MT 2 protokoll'!E13)</f>
        <v>28</v>
      </c>
      <c r="F13" s="68">
        <f>SUM('Laskmise protokoll'!L13)</f>
        <v>28</v>
      </c>
      <c r="G13" s="66">
        <f t="shared" si="0"/>
        <v>101</v>
      </c>
      <c r="H13" s="75">
        <v>35</v>
      </c>
      <c r="I13" s="69">
        <v>16</v>
      </c>
    </row>
    <row r="14" spans="1:9" ht="27.6" x14ac:dyDescent="0.3">
      <c r="A14" s="5">
        <v>11</v>
      </c>
      <c r="B14" s="26" t="s">
        <v>30</v>
      </c>
      <c r="C14" s="67">
        <f>SUM('JT protokoll'!E14)</f>
        <v>39</v>
      </c>
      <c r="D14" s="68">
        <f>SUM('MT 1 protokoll'!E14)</f>
        <v>29</v>
      </c>
      <c r="E14" s="68">
        <f>SUM('MT 2 protokoll'!E14)</f>
        <v>22</v>
      </c>
      <c r="F14" s="68">
        <f>SUM('Laskmise protokoll'!L14)</f>
        <v>33</v>
      </c>
      <c r="G14" s="66">
        <f t="shared" si="0"/>
        <v>123</v>
      </c>
      <c r="H14" s="75">
        <v>23</v>
      </c>
      <c r="I14" s="69">
        <v>28</v>
      </c>
    </row>
    <row r="15" spans="1:9" x14ac:dyDescent="0.3">
      <c r="A15" s="5">
        <v>12</v>
      </c>
      <c r="B15" s="26" t="s">
        <v>31</v>
      </c>
      <c r="C15" s="67">
        <f>SUM('JT protokoll'!E15)</f>
        <v>16</v>
      </c>
      <c r="D15" s="68">
        <f>SUM('MT 1 protokoll'!E15)</f>
        <v>21</v>
      </c>
      <c r="E15" s="68">
        <f>SUM('MT 2 protokoll'!E15)</f>
        <v>23</v>
      </c>
      <c r="F15" s="68">
        <f>SUM('Laskmise protokoll'!L15)</f>
        <v>47</v>
      </c>
      <c r="G15" s="66">
        <f t="shared" si="0"/>
        <v>107</v>
      </c>
      <c r="H15" s="75">
        <v>32</v>
      </c>
      <c r="I15" s="69">
        <v>19</v>
      </c>
    </row>
    <row r="16" spans="1:9" x14ac:dyDescent="0.3">
      <c r="A16" s="5">
        <v>13</v>
      </c>
      <c r="B16" s="27" t="s">
        <v>32</v>
      </c>
      <c r="C16" s="67">
        <f>SUM('JT protokoll'!E16)</f>
        <v>44</v>
      </c>
      <c r="D16" s="68">
        <f>SUM('MT 1 protokoll'!E16)</f>
        <v>43</v>
      </c>
      <c r="E16" s="68">
        <f>SUM('MT 2 protokoll'!E16)</f>
        <v>47</v>
      </c>
      <c r="F16" s="68">
        <f>SUM('Laskmise protokoll'!L16)</f>
        <v>47</v>
      </c>
      <c r="G16" s="66">
        <f t="shared" si="0"/>
        <v>181</v>
      </c>
      <c r="H16" s="75">
        <v>1</v>
      </c>
      <c r="I16" s="69">
        <v>50</v>
      </c>
    </row>
    <row r="17" spans="1:9" x14ac:dyDescent="0.3">
      <c r="A17" s="5">
        <v>14</v>
      </c>
      <c r="B17" s="27" t="s">
        <v>33</v>
      </c>
      <c r="C17" s="67">
        <f>SUM('JT protokoll'!E17)</f>
        <v>39</v>
      </c>
      <c r="D17" s="68">
        <f>SUM('MT 1 protokoll'!E17)</f>
        <v>22</v>
      </c>
      <c r="E17" s="68">
        <f>SUM('MT 2 protokoll'!E17)</f>
        <v>16</v>
      </c>
      <c r="F17" s="68">
        <f>SUM('Laskmise protokoll'!L17)</f>
        <v>41</v>
      </c>
      <c r="G17" s="66">
        <f t="shared" si="0"/>
        <v>118</v>
      </c>
      <c r="H17" s="75">
        <v>26</v>
      </c>
      <c r="I17" s="69">
        <v>25</v>
      </c>
    </row>
    <row r="18" spans="1:9" x14ac:dyDescent="0.3">
      <c r="A18" s="5">
        <v>15</v>
      </c>
      <c r="B18" s="27" t="s">
        <v>34</v>
      </c>
      <c r="C18" s="67">
        <f>SUM('JT protokoll'!E18)</f>
        <v>18</v>
      </c>
      <c r="D18" s="68">
        <f>SUM('MT 1 protokoll'!E18)</f>
        <v>31</v>
      </c>
      <c r="E18" s="68">
        <f>SUM('MT 2 protokoll'!E18)</f>
        <v>27</v>
      </c>
      <c r="F18" s="68">
        <f>SUM('Laskmise protokoll'!L18)</f>
        <v>41</v>
      </c>
      <c r="G18" s="66">
        <f t="shared" si="0"/>
        <v>117</v>
      </c>
      <c r="H18" s="75">
        <v>28</v>
      </c>
      <c r="I18" s="69">
        <v>23</v>
      </c>
    </row>
    <row r="19" spans="1:9" x14ac:dyDescent="0.3">
      <c r="A19" s="5">
        <v>16</v>
      </c>
      <c r="B19" s="27" t="s">
        <v>35</v>
      </c>
      <c r="C19" s="67">
        <f>SUM('JT protokoll'!E19)</f>
        <v>23</v>
      </c>
      <c r="D19" s="68">
        <f>SUM('MT 1 protokoll'!E19)</f>
        <v>35</v>
      </c>
      <c r="E19" s="68">
        <f>SUM('MT 2 protokoll'!E19)</f>
        <v>29</v>
      </c>
      <c r="F19" s="68">
        <f>SUM('Laskmise protokoll'!L19)</f>
        <v>47</v>
      </c>
      <c r="G19" s="66">
        <f t="shared" si="0"/>
        <v>134</v>
      </c>
      <c r="H19" s="75">
        <v>19</v>
      </c>
      <c r="I19" s="69">
        <v>32</v>
      </c>
    </row>
    <row r="20" spans="1:9" x14ac:dyDescent="0.3">
      <c r="A20" s="5">
        <v>17</v>
      </c>
      <c r="B20" s="27" t="s">
        <v>17</v>
      </c>
      <c r="C20" s="67">
        <f>SUM('JT protokoll'!E20)</f>
        <v>21</v>
      </c>
      <c r="D20" s="68">
        <f>SUM('MT 1 protokoll'!E20)</f>
        <v>46</v>
      </c>
      <c r="E20" s="68">
        <f>SUM('MT 2 protokoll'!E20)</f>
        <v>50</v>
      </c>
      <c r="F20" s="68">
        <f>SUM('Laskmise protokoll'!L20)</f>
        <v>41</v>
      </c>
      <c r="G20" s="66">
        <f t="shared" si="0"/>
        <v>158</v>
      </c>
      <c r="H20" s="75">
        <v>7</v>
      </c>
      <c r="I20" s="69">
        <v>44</v>
      </c>
    </row>
    <row r="21" spans="1:9" x14ac:dyDescent="0.3">
      <c r="A21" s="5">
        <v>18</v>
      </c>
      <c r="B21" s="27" t="s">
        <v>36</v>
      </c>
      <c r="C21" s="67">
        <f>SUM('JT protokoll'!E21)</f>
        <v>43</v>
      </c>
      <c r="D21" s="68">
        <f>SUM('MT 1 protokoll'!E21)</f>
        <v>49</v>
      </c>
      <c r="E21" s="68">
        <f>SUM('MT 2 protokoll'!E21)</f>
        <v>40</v>
      </c>
      <c r="F21" s="68">
        <f>SUM('Laskmise protokoll'!L21)</f>
        <v>47</v>
      </c>
      <c r="G21" s="66">
        <f t="shared" si="0"/>
        <v>179</v>
      </c>
      <c r="H21" s="75">
        <v>2</v>
      </c>
      <c r="I21" s="69">
        <v>49</v>
      </c>
    </row>
    <row r="22" spans="1:9" x14ac:dyDescent="0.3">
      <c r="A22" s="5">
        <v>19</v>
      </c>
      <c r="B22" s="27" t="s">
        <v>37</v>
      </c>
      <c r="C22" s="67">
        <f>SUM('JT protokoll'!E22)</f>
        <v>28</v>
      </c>
      <c r="D22" s="68">
        <f>SUM('MT 1 protokoll'!E22)</f>
        <v>19</v>
      </c>
      <c r="E22" s="68">
        <f>SUM('MT 2 protokoll'!E22)</f>
        <v>30</v>
      </c>
      <c r="F22" s="68">
        <f>SUM('Laskmise protokoll'!L22)</f>
        <v>28</v>
      </c>
      <c r="G22" s="66">
        <f t="shared" si="0"/>
        <v>105</v>
      </c>
      <c r="H22" s="75">
        <v>34</v>
      </c>
      <c r="I22" s="69">
        <v>17</v>
      </c>
    </row>
    <row r="23" spans="1:9" x14ac:dyDescent="0.3">
      <c r="A23" s="5">
        <v>20</v>
      </c>
      <c r="B23" s="27" t="s">
        <v>38</v>
      </c>
      <c r="C23" s="67">
        <f>SUM('JT protokoll'!E23)</f>
        <v>46</v>
      </c>
      <c r="D23" s="68">
        <f>SUM('MT 1 protokoll'!E23)</f>
        <v>39</v>
      </c>
      <c r="E23" s="68">
        <f>SUM('MT 2 protokoll'!E23)</f>
        <v>26</v>
      </c>
      <c r="F23" s="68">
        <f>SUM('Laskmise protokoll'!L23)</f>
        <v>33</v>
      </c>
      <c r="G23" s="66">
        <f t="shared" si="0"/>
        <v>144</v>
      </c>
      <c r="H23" s="75">
        <v>12</v>
      </c>
      <c r="I23" s="69">
        <v>39</v>
      </c>
    </row>
    <row r="24" spans="1:9" x14ac:dyDescent="0.3">
      <c r="A24" s="5">
        <v>21</v>
      </c>
      <c r="B24" s="27" t="s">
        <v>39</v>
      </c>
      <c r="C24" s="67">
        <f>SUM('JT protokoll'!E24)</f>
        <v>48</v>
      </c>
      <c r="D24" s="68">
        <f>SUM('MT 1 protokoll'!E24)</f>
        <v>33</v>
      </c>
      <c r="E24" s="68">
        <f>SUM('MT 2 protokoll'!E24)</f>
        <v>43</v>
      </c>
      <c r="F24" s="68">
        <f>SUM('Laskmise protokoll'!L24)</f>
        <v>28</v>
      </c>
      <c r="G24" s="66">
        <f t="shared" si="0"/>
        <v>152</v>
      </c>
      <c r="H24" s="75">
        <v>10</v>
      </c>
      <c r="I24" s="69">
        <v>41</v>
      </c>
    </row>
    <row r="25" spans="1:9" x14ac:dyDescent="0.3">
      <c r="A25" s="5">
        <v>22</v>
      </c>
      <c r="B25" s="27" t="s">
        <v>40</v>
      </c>
      <c r="C25" s="67">
        <f>SUM('JT protokoll'!E25)</f>
        <v>18</v>
      </c>
      <c r="D25" s="68">
        <f>SUM('MT 1 protokoll'!E25)</f>
        <v>48</v>
      </c>
      <c r="E25" s="68">
        <f>SUM('MT 2 protokoll'!E25)</f>
        <v>45</v>
      </c>
      <c r="F25" s="68">
        <f>SUM('Laskmise protokoll'!L25)</f>
        <v>41</v>
      </c>
      <c r="G25" s="66">
        <f t="shared" si="0"/>
        <v>152</v>
      </c>
      <c r="H25" s="75">
        <v>10</v>
      </c>
      <c r="I25" s="69">
        <v>41</v>
      </c>
    </row>
    <row r="26" spans="1:9" x14ac:dyDescent="0.3">
      <c r="A26" s="5">
        <v>23</v>
      </c>
      <c r="B26" s="27" t="s">
        <v>18</v>
      </c>
      <c r="C26" s="67">
        <f>SUM('JT protokoll'!E26)</f>
        <v>28</v>
      </c>
      <c r="D26" s="68">
        <f>SUM('MT 1 protokoll'!E26)</f>
        <v>26</v>
      </c>
      <c r="E26" s="68">
        <f>SUM('MT 2 protokoll'!E26)</f>
        <v>19</v>
      </c>
      <c r="F26" s="68">
        <f>SUM('Laskmise protokoll'!L26)</f>
        <v>47</v>
      </c>
      <c r="G26" s="66">
        <f t="shared" si="0"/>
        <v>120</v>
      </c>
      <c r="H26" s="75">
        <v>24</v>
      </c>
      <c r="I26" s="69">
        <v>27</v>
      </c>
    </row>
    <row r="27" spans="1:9" x14ac:dyDescent="0.3">
      <c r="A27" s="5">
        <v>24</v>
      </c>
      <c r="B27" s="27" t="s">
        <v>41</v>
      </c>
      <c r="C27" s="67">
        <f>SUM('JT protokoll'!E27)</f>
        <v>47</v>
      </c>
      <c r="D27" s="68">
        <f>SUM('MT 1 protokoll'!E27)</f>
        <v>34</v>
      </c>
      <c r="E27" s="68">
        <f>SUM('MT 2 protokoll'!E27)</f>
        <v>38</v>
      </c>
      <c r="F27" s="68">
        <f>SUM('Laskmise protokoll'!L27)</f>
        <v>18</v>
      </c>
      <c r="G27" s="66">
        <f t="shared" si="0"/>
        <v>137</v>
      </c>
      <c r="H27" s="75">
        <v>17</v>
      </c>
      <c r="I27" s="69">
        <v>34</v>
      </c>
    </row>
    <row r="28" spans="1:9" x14ac:dyDescent="0.3">
      <c r="A28" s="5">
        <v>25</v>
      </c>
      <c r="B28" s="27" t="s">
        <v>42</v>
      </c>
      <c r="C28" s="67">
        <f>SUM('JT protokoll'!E28)</f>
        <v>43</v>
      </c>
      <c r="D28" s="68">
        <f>SUM('MT 1 protokoll'!E28)</f>
        <v>36</v>
      </c>
      <c r="E28" s="68">
        <f>SUM('MT 2 protokoll'!E28)</f>
        <v>34</v>
      </c>
      <c r="F28" s="68">
        <f>SUM('Laskmise protokoll'!L28)</f>
        <v>41</v>
      </c>
      <c r="G28" s="66">
        <f t="shared" si="0"/>
        <v>154</v>
      </c>
      <c r="H28" s="75">
        <v>9</v>
      </c>
      <c r="I28" s="69">
        <v>42</v>
      </c>
    </row>
    <row r="29" spans="1:9" x14ac:dyDescent="0.3">
      <c r="A29" s="5">
        <v>26</v>
      </c>
      <c r="B29" s="27" t="s">
        <v>43</v>
      </c>
      <c r="C29" s="67">
        <f>SUM('JT protokoll'!E29)</f>
        <v>39</v>
      </c>
      <c r="D29" s="68">
        <f>SUM('MT 1 protokoll'!E29)</f>
        <v>47</v>
      </c>
      <c r="E29" s="68">
        <f>SUM('MT 2 protokoll'!E29)</f>
        <v>49</v>
      </c>
      <c r="F29" s="68">
        <f>SUM('Laskmise protokoll'!L29)</f>
        <v>41</v>
      </c>
      <c r="G29" s="66">
        <f t="shared" si="0"/>
        <v>176</v>
      </c>
      <c r="H29" s="75">
        <v>3</v>
      </c>
      <c r="I29" s="69">
        <v>48</v>
      </c>
    </row>
    <row r="30" spans="1:9" x14ac:dyDescent="0.3">
      <c r="A30" s="5">
        <v>27</v>
      </c>
      <c r="B30" s="27" t="s">
        <v>44</v>
      </c>
      <c r="C30" s="67">
        <f>SUM('JT protokoll'!E30)</f>
        <v>31</v>
      </c>
      <c r="D30" s="68">
        <f>SUM('MT 1 protokoll'!E30)</f>
        <v>20</v>
      </c>
      <c r="E30" s="68">
        <f>SUM('MT 2 protokoll'!E30)</f>
        <v>36</v>
      </c>
      <c r="F30" s="68">
        <f>SUM('Laskmise protokoll'!L30)</f>
        <v>41</v>
      </c>
      <c r="G30" s="66">
        <f t="shared" si="0"/>
        <v>128</v>
      </c>
      <c r="H30" s="75">
        <v>21</v>
      </c>
      <c r="I30" s="69">
        <v>30</v>
      </c>
    </row>
    <row r="31" spans="1:9" x14ac:dyDescent="0.3">
      <c r="A31" s="5">
        <v>28</v>
      </c>
      <c r="B31" s="27" t="s">
        <v>19</v>
      </c>
      <c r="C31" s="67">
        <f>SUM('JT protokoll'!E31)</f>
        <v>40</v>
      </c>
      <c r="D31" s="68">
        <f>SUM('MT 1 protokoll'!E31)</f>
        <v>44</v>
      </c>
      <c r="E31" s="68">
        <f>SUM('MT 2 protokoll'!E31)</f>
        <v>17</v>
      </c>
      <c r="F31" s="68">
        <f>SUM('Laskmise protokoll'!L31)</f>
        <v>28</v>
      </c>
      <c r="G31" s="66">
        <f t="shared" si="0"/>
        <v>129</v>
      </c>
      <c r="H31" s="75">
        <v>20</v>
      </c>
      <c r="I31" s="69">
        <v>31</v>
      </c>
    </row>
    <row r="32" spans="1:9" x14ac:dyDescent="0.3">
      <c r="A32" s="5">
        <v>29</v>
      </c>
      <c r="B32" s="27" t="s">
        <v>20</v>
      </c>
      <c r="C32" s="67">
        <f>SUM('JT protokoll'!E32)</f>
        <v>23</v>
      </c>
      <c r="D32" s="68">
        <f>SUM('MT 1 protokoll'!E32)</f>
        <v>50</v>
      </c>
      <c r="E32" s="68">
        <f>SUM('MT 2 protokoll'!E32)</f>
        <v>48</v>
      </c>
      <c r="F32" s="68">
        <f>SUM('Laskmise protokoll'!L32)</f>
        <v>41</v>
      </c>
      <c r="G32" s="66">
        <f t="shared" si="0"/>
        <v>162</v>
      </c>
      <c r="H32" s="75">
        <v>6</v>
      </c>
      <c r="I32" s="69">
        <v>45</v>
      </c>
    </row>
    <row r="33" spans="1:9" x14ac:dyDescent="0.3">
      <c r="A33" s="5">
        <v>30</v>
      </c>
      <c r="B33" s="27" t="s">
        <v>45</v>
      </c>
      <c r="C33" s="67">
        <f>SUM('JT protokoll'!E33)</f>
        <v>21</v>
      </c>
      <c r="D33" s="68">
        <f>SUM('MT 1 protokoll'!E33)</f>
        <v>25</v>
      </c>
      <c r="E33" s="68">
        <f>SUM('MT 2 protokoll'!E33)</f>
        <v>31</v>
      </c>
      <c r="F33" s="68">
        <f>SUM('Laskmise protokoll'!L33)</f>
        <v>50</v>
      </c>
      <c r="G33" s="66">
        <f t="shared" si="0"/>
        <v>127</v>
      </c>
      <c r="H33" s="75">
        <v>22</v>
      </c>
      <c r="I33" s="69">
        <v>29</v>
      </c>
    </row>
    <row r="34" spans="1:9" x14ac:dyDescent="0.3">
      <c r="A34" s="5">
        <v>31</v>
      </c>
      <c r="B34" s="27" t="s">
        <v>21</v>
      </c>
      <c r="C34" s="67">
        <f>SUM('JT protokoll'!E34)</f>
        <v>49</v>
      </c>
      <c r="D34" s="68">
        <f>SUM('MT 1 protokoll'!E34)</f>
        <v>27</v>
      </c>
      <c r="E34" s="68">
        <f>SUM('MT 2 protokoll'!E34)</f>
        <v>32</v>
      </c>
      <c r="F34" s="68">
        <f>SUM('Laskmise protokoll'!L34)</f>
        <v>28</v>
      </c>
      <c r="G34" s="66">
        <f t="shared" si="0"/>
        <v>136</v>
      </c>
      <c r="H34" s="75">
        <v>18</v>
      </c>
      <c r="I34" s="69">
        <v>33</v>
      </c>
    </row>
    <row r="35" spans="1:9" x14ac:dyDescent="0.3">
      <c r="A35" s="5">
        <v>32</v>
      </c>
      <c r="B35" s="27" t="s">
        <v>22</v>
      </c>
      <c r="C35" s="67">
        <f>SUM('JT protokoll'!E35)</f>
        <v>39</v>
      </c>
      <c r="D35" s="68">
        <f>SUM('MT 1 protokoll'!E35)</f>
        <v>37</v>
      </c>
      <c r="E35" s="68">
        <f>SUM('MT 2 protokoll'!E35)</f>
        <v>37</v>
      </c>
      <c r="F35" s="68">
        <f>SUM('Laskmise protokoll'!L35)</f>
        <v>28</v>
      </c>
      <c r="G35" s="66">
        <f t="shared" si="0"/>
        <v>141</v>
      </c>
      <c r="H35" s="75">
        <v>13</v>
      </c>
      <c r="I35" s="69">
        <v>38</v>
      </c>
    </row>
    <row r="36" spans="1:9" x14ac:dyDescent="0.3">
      <c r="A36" s="5">
        <v>33</v>
      </c>
      <c r="B36" s="27" t="s">
        <v>46</v>
      </c>
      <c r="C36" s="67">
        <f>SUM('JT protokoll'!E36)</f>
        <v>28</v>
      </c>
      <c r="D36" s="68">
        <f>SUM('MT 1 protokoll'!E36)</f>
        <v>28</v>
      </c>
      <c r="E36" s="68">
        <f>SUM('MT 2 protokoll'!E36)</f>
        <v>44</v>
      </c>
      <c r="F36" s="68">
        <f>SUM('Laskmise protokoll'!L36)</f>
        <v>18</v>
      </c>
      <c r="G36" s="66">
        <f t="shared" si="0"/>
        <v>118</v>
      </c>
      <c r="H36" s="75">
        <v>26</v>
      </c>
      <c r="I36" s="69">
        <v>25</v>
      </c>
    </row>
    <row r="37" spans="1:9" x14ac:dyDescent="0.3">
      <c r="A37" s="5">
        <v>34</v>
      </c>
      <c r="B37" s="27" t="s">
        <v>47</v>
      </c>
      <c r="C37" s="67">
        <f>SUM('JT protokoll'!E37)</f>
        <v>46</v>
      </c>
      <c r="D37" s="68">
        <f>SUM('MT 1 protokoll'!E37)</f>
        <v>32</v>
      </c>
      <c r="E37" s="68">
        <f>SUM('MT 2 protokoll'!E37)</f>
        <v>24</v>
      </c>
      <c r="F37" s="68">
        <f>SUM('Laskmise protokoll'!L37)</f>
        <v>18</v>
      </c>
      <c r="G37" s="66">
        <f t="shared" si="0"/>
        <v>120</v>
      </c>
      <c r="H37" s="75">
        <v>24</v>
      </c>
      <c r="I37" s="69">
        <v>27</v>
      </c>
    </row>
    <row r="38" spans="1:9" ht="15" thickBot="1" x14ac:dyDescent="0.35">
      <c r="A38" s="6">
        <v>35</v>
      </c>
      <c r="B38" s="34" t="s">
        <v>23</v>
      </c>
      <c r="C38" s="70">
        <f>SUM('JT protokoll'!E38)</f>
        <v>39</v>
      </c>
      <c r="D38" s="71">
        <f>SUM('MT 1 protokoll'!E38)</f>
        <v>45</v>
      </c>
      <c r="E38" s="71">
        <f>SUM('MT 2 protokoll'!E38)</f>
        <v>33</v>
      </c>
      <c r="F38" s="71">
        <f>SUM('Laskmise protokoll'!L38)</f>
        <v>50</v>
      </c>
      <c r="G38" s="72">
        <f t="shared" si="0"/>
        <v>167</v>
      </c>
      <c r="H38" s="76">
        <v>5</v>
      </c>
      <c r="I38" s="73">
        <v>46</v>
      </c>
    </row>
  </sheetData>
  <pageMargins left="0.7" right="0.7" top="0.75" bottom="0.75" header="0.3" footer="0.3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JT vastuste leht</vt:lpstr>
      <vt:lpstr>JT protokoll</vt:lpstr>
      <vt:lpstr>MT 1 protokoll</vt:lpstr>
      <vt:lpstr>MT 2 protokoll</vt:lpstr>
      <vt:lpstr>Laskmise protokoll</vt:lpstr>
      <vt:lpstr>KMV protokoll</vt:lpstr>
    </vt:vector>
  </TitlesOfParts>
  <Company>Kaitsevagi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Pitsal</dc:creator>
  <cp:lastModifiedBy>karolin</cp:lastModifiedBy>
  <cp:lastPrinted>2017-07-08T16:35:57Z</cp:lastPrinted>
  <dcterms:created xsi:type="dcterms:W3CDTF">2017-07-04T11:42:39Z</dcterms:created>
  <dcterms:modified xsi:type="dcterms:W3CDTF">2017-07-08T17:52:59Z</dcterms:modified>
</cp:coreProperties>
</file>