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\Documents\Kokkutulek 2017\tulemused\"/>
    </mc:Choice>
  </mc:AlternateContent>
  <bookViews>
    <workbookView xWindow="0" yWindow="0" windowWidth="16392" windowHeight="5088"/>
  </bookViews>
  <sheets>
    <sheet name="Leht1" sheetId="1" r:id="rId1"/>
  </sheets>
  <calcPr calcId="152511"/>
</workbook>
</file>

<file path=xl/calcChain.xml><?xml version="1.0" encoding="utf-8"?>
<calcChain xmlns="http://schemas.openxmlformats.org/spreadsheetml/2006/main">
  <c r="Q14" i="1" l="1"/>
  <c r="L14" i="1"/>
  <c r="G14" i="1"/>
  <c r="R24" i="1"/>
  <c r="T24" i="1" s="1"/>
  <c r="Q24" i="1"/>
  <c r="L24" i="1"/>
  <c r="G24" i="1"/>
  <c r="Q12" i="1"/>
  <c r="L12" i="1"/>
  <c r="G12" i="1"/>
  <c r="Q13" i="1"/>
  <c r="L13" i="1"/>
  <c r="R13" i="1" s="1"/>
  <c r="T13" i="1" s="1"/>
  <c r="G13" i="1"/>
  <c r="Q6" i="1"/>
  <c r="L6" i="1"/>
  <c r="G6" i="1"/>
  <c r="Q17" i="1"/>
  <c r="L17" i="1"/>
  <c r="G17" i="1"/>
  <c r="R17" i="1" s="1"/>
  <c r="T17" i="1" s="1"/>
  <c r="Q8" i="1"/>
  <c r="L8" i="1"/>
  <c r="G8" i="1"/>
  <c r="R8" i="1" s="1"/>
  <c r="T8" i="1" s="1"/>
  <c r="Q23" i="1"/>
  <c r="L23" i="1"/>
  <c r="G23" i="1"/>
  <c r="Q19" i="1"/>
  <c r="L19" i="1"/>
  <c r="G19" i="1"/>
  <c r="Q20" i="1"/>
  <c r="L20" i="1"/>
  <c r="G20" i="1"/>
  <c r="R20" i="1" s="1"/>
  <c r="T20" i="1" s="1"/>
  <c r="Q5" i="1"/>
  <c r="L5" i="1"/>
  <c r="G5" i="1"/>
  <c r="R5" i="1" s="1"/>
  <c r="T5" i="1" s="1"/>
  <c r="Q16" i="1"/>
  <c r="L16" i="1"/>
  <c r="G16" i="1"/>
  <c r="Q15" i="1"/>
  <c r="R15" i="1" s="1"/>
  <c r="T15" i="1" s="1"/>
  <c r="L15" i="1"/>
  <c r="G15" i="1"/>
  <c r="Q11" i="1"/>
  <c r="R11" i="1" s="1"/>
  <c r="T11" i="1" s="1"/>
  <c r="L11" i="1"/>
  <c r="G11" i="1"/>
  <c r="Q22" i="1"/>
  <c r="L22" i="1"/>
  <c r="G22" i="1"/>
  <c r="Q18" i="1"/>
  <c r="L18" i="1"/>
  <c r="G18" i="1"/>
  <c r="Q7" i="1"/>
  <c r="L7" i="1"/>
  <c r="G7" i="1"/>
  <c r="R10" i="1"/>
  <c r="T10" i="1" s="1"/>
  <c r="Q10" i="1"/>
  <c r="L10" i="1"/>
  <c r="G10" i="1"/>
  <c r="Q9" i="1"/>
  <c r="L9" i="1"/>
  <c r="G9" i="1"/>
  <c r="Q21" i="1"/>
  <c r="L21" i="1"/>
  <c r="G21" i="1"/>
  <c r="R21" i="1" l="1"/>
  <c r="T21" i="1" s="1"/>
  <c r="R18" i="1"/>
  <c r="T18" i="1" s="1"/>
  <c r="R9" i="1"/>
  <c r="T9" i="1" s="1"/>
  <c r="R16" i="1"/>
  <c r="T16" i="1" s="1"/>
  <c r="R6" i="1"/>
  <c r="T6" i="1" s="1"/>
  <c r="R12" i="1"/>
  <c r="T12" i="1" s="1"/>
  <c r="R19" i="1"/>
  <c r="T19" i="1" s="1"/>
  <c r="R7" i="1"/>
  <c r="T7" i="1" s="1"/>
  <c r="R22" i="1"/>
  <c r="T22" i="1" s="1"/>
  <c r="R23" i="1"/>
  <c r="T23" i="1" s="1"/>
  <c r="R14" i="1"/>
  <c r="T14" i="1" s="1"/>
</calcChain>
</file>

<file path=xl/sharedStrings.xml><?xml version="1.0" encoding="utf-8"?>
<sst xmlns="http://schemas.openxmlformats.org/spreadsheetml/2006/main" count="36" uniqueCount="32">
  <si>
    <t>JAHISARVE PUHUMINE</t>
  </si>
  <si>
    <t>Koht</t>
  </si>
  <si>
    <t>Võistkond</t>
  </si>
  <si>
    <t>Kohustuslik</t>
  </si>
  <si>
    <t>Loos</t>
  </si>
  <si>
    <t>Vaba</t>
  </si>
  <si>
    <t>Kokku</t>
  </si>
  <si>
    <t>Koefitsient</t>
  </si>
  <si>
    <t>Lõpptulemus</t>
  </si>
  <si>
    <t>Kohapunkte</t>
  </si>
  <si>
    <t>K</t>
  </si>
  <si>
    <t>KIVIÕLI JAHISELTS</t>
  </si>
  <si>
    <t>VILJANDIMAA JAHIMEESTE LIIT</t>
  </si>
  <si>
    <t>TAMMISTU JAHISELTS</t>
  </si>
  <si>
    <t>KEHTNA JAHINDUSKLUBI</t>
  </si>
  <si>
    <t>EESTI NAISKÜTTIDE SELTS</t>
  </si>
  <si>
    <t>SAARTE JAHIMEESTE LIIT</t>
  </si>
  <si>
    <t>JÄRVAMAA JAHINDUKLUBI</t>
  </si>
  <si>
    <t>ORAJÕE JAHISELTS</t>
  </si>
  <si>
    <t>TORI-SINDI JAHISELTS</t>
  </si>
  <si>
    <t>PÕLTSAMAA JAHISELTS</t>
  </si>
  <si>
    <t>NAHE JAHISELTS</t>
  </si>
  <si>
    <t>PADISE JAHIMEESTE SELTS</t>
  </si>
  <si>
    <t>KEILA JAHISELTS</t>
  </si>
  <si>
    <t>MÕNISTE JAHISELTS</t>
  </si>
  <si>
    <t>RIMMU KÜTID</t>
  </si>
  <si>
    <t>KULLAVERE JAHIÜHISTU</t>
  </si>
  <si>
    <t>LÄÄNEMA JAHINDUSKLUBI</t>
  </si>
  <si>
    <t>HARJU JAHINDUSKLUBI</t>
  </si>
  <si>
    <t>PÄRNUMAA JAHIMEESTE LIIT</t>
  </si>
  <si>
    <t>MASSIARU JAHISELTS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</si>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</sst>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25];[Red]&quot;-&quot;#,##0.00&quot; &quot;[$€-425]"/>
  </numFmts>
  <fonts count="8" x14ac:knownFonts="1">
    <font>
      <sz val="11"/>
      <color rgb="FF000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8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8"/>
      <color rgb="FF009900"/>
      <name val="Calibri"/>
      <family val="2"/>
      <charset val="186"/>
    </font>
    <font>
      <b/>
      <sz val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E2F0D9"/>
      </patternFill>
    </fill>
    <fill>
      <patternFill patternType="solid">
        <fgColor rgb="FFC5E0B4"/>
        <bgColor rgb="FFC5E0B4"/>
      </patternFill>
    </fill>
    <fill>
      <patternFill patternType="solid">
        <fgColor rgb="FFBDD7EE"/>
        <bgColor rgb="FFBDD7EE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Anonymous_Sheet_DB__0" displayName="__Anonymous_Sheet_DB__0" ref="X5:Y24" headerRowCount="0" totalsRowShown="0">
  <sortState ref="X5:Y24">
    <sortCondition descending="1" ref="X5:X24"/>
  </sortState>
  <tableColumns count="2">
    <tableColumn id="1" name="Veerg1"/>
    <tableColumn id="2" name="Veerg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"/>
  <sheetViews>
    <sheetView tabSelected="1" zoomScaleNormal="100" workbookViewId="0">
      <selection activeCell="A11" sqref="A11"/>
    </sheetView>
  </sheetViews>
  <sheetFormatPr defaultRowHeight="14.4" x14ac:dyDescent="0.3"/>
  <cols>
    <col min="1" max="1" width="5" style="2" customWidth="1"/>
    <col min="2" max="2" width="19.77734375" style="2" bestFit="1" customWidth="1"/>
    <col min="3" max="17" width="3.21875" style="2" customWidth="1"/>
    <col min="18" max="18" width="4.109375" style="2" bestFit="1" customWidth="1"/>
    <col min="19" max="19" width="7" style="2" bestFit="1" customWidth="1"/>
    <col min="20" max="20" width="8.21875" style="2" bestFit="1" customWidth="1"/>
    <col min="21" max="21" width="7.5546875" style="2" bestFit="1" customWidth="1"/>
    <col min="22" max="1024" width="5.77734375" style="2" customWidth="1"/>
  </cols>
  <sheetData>
    <row r="1" spans="1:21" ht="15.6" x14ac:dyDescent="0.3">
      <c r="A1" s="1" t="s">
        <v>0</v>
      </c>
    </row>
    <row r="2" spans="1:21" ht="15" thickBot="1" x14ac:dyDescent="0.35"/>
    <row r="3" spans="1:21" x14ac:dyDescent="0.3">
      <c r="A3" s="36" t="s">
        <v>1</v>
      </c>
      <c r="B3" s="30" t="s">
        <v>2</v>
      </c>
      <c r="C3" s="30" t="s">
        <v>3</v>
      </c>
      <c r="D3" s="30"/>
      <c r="E3" s="30"/>
      <c r="F3" s="30"/>
      <c r="G3" s="30"/>
      <c r="H3" s="30" t="s">
        <v>4</v>
      </c>
      <c r="I3" s="30"/>
      <c r="J3" s="30"/>
      <c r="K3" s="30"/>
      <c r="L3" s="30"/>
      <c r="M3" s="30" t="s">
        <v>5</v>
      </c>
      <c r="N3" s="30"/>
      <c r="O3" s="30"/>
      <c r="P3" s="30"/>
      <c r="Q3" s="30"/>
      <c r="R3" s="38" t="s">
        <v>6</v>
      </c>
      <c r="S3" s="30" t="s">
        <v>7</v>
      </c>
      <c r="T3" s="32" t="s">
        <v>8</v>
      </c>
      <c r="U3" s="34" t="s">
        <v>9</v>
      </c>
    </row>
    <row r="4" spans="1:21" x14ac:dyDescent="0.3">
      <c r="A4" s="37"/>
      <c r="B4" s="31"/>
      <c r="C4" s="3">
        <v>1</v>
      </c>
      <c r="D4" s="3">
        <v>2</v>
      </c>
      <c r="E4" s="3">
        <v>3</v>
      </c>
      <c r="F4" s="3">
        <v>4</v>
      </c>
      <c r="G4" s="4" t="s">
        <v>10</v>
      </c>
      <c r="H4" s="3">
        <v>1</v>
      </c>
      <c r="I4" s="3">
        <v>2</v>
      </c>
      <c r="J4" s="3">
        <v>3</v>
      </c>
      <c r="K4" s="3">
        <v>4</v>
      </c>
      <c r="L4" s="4" t="s">
        <v>10</v>
      </c>
      <c r="M4" s="3">
        <v>1</v>
      </c>
      <c r="N4" s="3">
        <v>2</v>
      </c>
      <c r="O4" s="3">
        <v>3</v>
      </c>
      <c r="P4" s="3">
        <v>4</v>
      </c>
      <c r="Q4" s="4" t="s">
        <v>10</v>
      </c>
      <c r="R4" s="39"/>
      <c r="S4" s="31"/>
      <c r="T4" s="33"/>
      <c r="U4" s="35"/>
    </row>
    <row r="5" spans="1:21" x14ac:dyDescent="0.3">
      <c r="A5" s="17">
        <v>1</v>
      </c>
      <c r="B5" s="13" t="s">
        <v>20</v>
      </c>
      <c r="C5" s="5">
        <v>10</v>
      </c>
      <c r="D5" s="5">
        <v>9</v>
      </c>
      <c r="E5" s="5">
        <v>10</v>
      </c>
      <c r="F5" s="5">
        <v>10</v>
      </c>
      <c r="G5" s="6">
        <f t="shared" ref="G5:G24" si="0">SUM(C5:F5)</f>
        <v>39</v>
      </c>
      <c r="H5" s="5">
        <v>10</v>
      </c>
      <c r="I5" s="5">
        <v>10</v>
      </c>
      <c r="J5" s="5">
        <v>10</v>
      </c>
      <c r="K5" s="5">
        <v>10</v>
      </c>
      <c r="L5" s="6">
        <f t="shared" ref="L5:L24" si="1">SUM(H5:K5)</f>
        <v>40</v>
      </c>
      <c r="M5" s="5">
        <v>10</v>
      </c>
      <c r="N5" s="5">
        <v>10</v>
      </c>
      <c r="O5" s="5">
        <v>10</v>
      </c>
      <c r="P5" s="5">
        <v>10</v>
      </c>
      <c r="Q5" s="6">
        <f t="shared" ref="Q5:Q24" si="2">SUM(M5:P5)</f>
        <v>40</v>
      </c>
      <c r="R5" s="7">
        <f t="shared" ref="R5:R20" si="3">SUM(G5+L5+Q5)</f>
        <v>119</v>
      </c>
      <c r="S5" s="5">
        <v>1.2</v>
      </c>
      <c r="T5" s="8">
        <f t="shared" ref="T5:T24" si="4">SUM(R5*S5)</f>
        <v>142.79999999999998</v>
      </c>
      <c r="U5" s="18">
        <v>50</v>
      </c>
    </row>
    <row r="6" spans="1:21" x14ac:dyDescent="0.3">
      <c r="A6" s="19">
        <v>2</v>
      </c>
      <c r="B6" s="13" t="s">
        <v>26</v>
      </c>
      <c r="C6" s="9">
        <v>9</v>
      </c>
      <c r="D6" s="9">
        <v>10</v>
      </c>
      <c r="E6" s="9">
        <v>10</v>
      </c>
      <c r="F6" s="9">
        <v>10</v>
      </c>
      <c r="G6" s="10">
        <f t="shared" si="0"/>
        <v>39</v>
      </c>
      <c r="H6" s="9">
        <v>9</v>
      </c>
      <c r="I6" s="9">
        <v>10</v>
      </c>
      <c r="J6" s="9">
        <v>10</v>
      </c>
      <c r="K6" s="9">
        <v>10</v>
      </c>
      <c r="L6" s="10">
        <f t="shared" si="1"/>
        <v>39</v>
      </c>
      <c r="M6" s="9">
        <v>9</v>
      </c>
      <c r="N6" s="9">
        <v>10</v>
      </c>
      <c r="O6" s="9">
        <v>10</v>
      </c>
      <c r="P6" s="9">
        <v>10</v>
      </c>
      <c r="Q6" s="10">
        <f t="shared" si="2"/>
        <v>39</v>
      </c>
      <c r="R6" s="11">
        <f t="shared" si="3"/>
        <v>117</v>
      </c>
      <c r="S6" s="9">
        <v>1</v>
      </c>
      <c r="T6" s="12">
        <f t="shared" si="4"/>
        <v>117</v>
      </c>
      <c r="U6" s="18">
        <v>49</v>
      </c>
    </row>
    <row r="7" spans="1:21" x14ac:dyDescent="0.3">
      <c r="A7" s="19">
        <v>3</v>
      </c>
      <c r="B7" s="13" t="s">
        <v>14</v>
      </c>
      <c r="C7" s="9">
        <v>9</v>
      </c>
      <c r="D7" s="9">
        <v>10</v>
      </c>
      <c r="E7" s="9">
        <v>10</v>
      </c>
      <c r="F7" s="9">
        <v>10</v>
      </c>
      <c r="G7" s="10">
        <f t="shared" si="0"/>
        <v>39</v>
      </c>
      <c r="H7" s="9">
        <v>9</v>
      </c>
      <c r="I7" s="9">
        <v>9</v>
      </c>
      <c r="J7" s="9">
        <v>9</v>
      </c>
      <c r="K7" s="9">
        <v>9</v>
      </c>
      <c r="L7" s="10">
        <f t="shared" si="1"/>
        <v>36</v>
      </c>
      <c r="M7" s="9">
        <v>9</v>
      </c>
      <c r="N7" s="9">
        <v>10</v>
      </c>
      <c r="O7" s="9">
        <v>10</v>
      </c>
      <c r="P7" s="9">
        <v>10</v>
      </c>
      <c r="Q7" s="10">
        <f t="shared" si="2"/>
        <v>39</v>
      </c>
      <c r="R7" s="11">
        <f t="shared" si="3"/>
        <v>114</v>
      </c>
      <c r="S7" s="9">
        <v>1</v>
      </c>
      <c r="T7" s="12">
        <f t="shared" si="4"/>
        <v>114</v>
      </c>
      <c r="U7" s="18">
        <v>48</v>
      </c>
    </row>
    <row r="8" spans="1:21" x14ac:dyDescent="0.3">
      <c r="A8" s="19">
        <v>4</v>
      </c>
      <c r="B8" s="14" t="s">
        <v>24</v>
      </c>
      <c r="C8" s="9">
        <v>8</v>
      </c>
      <c r="D8" s="9">
        <v>9</v>
      </c>
      <c r="E8" s="9">
        <v>9</v>
      </c>
      <c r="F8" s="9">
        <v>8</v>
      </c>
      <c r="G8" s="10">
        <f t="shared" si="0"/>
        <v>34</v>
      </c>
      <c r="H8" s="9">
        <v>9</v>
      </c>
      <c r="I8" s="9">
        <v>10</v>
      </c>
      <c r="J8" s="9">
        <v>10</v>
      </c>
      <c r="K8" s="9">
        <v>10</v>
      </c>
      <c r="L8" s="10">
        <f t="shared" si="1"/>
        <v>39</v>
      </c>
      <c r="M8" s="9">
        <v>9</v>
      </c>
      <c r="N8" s="9">
        <v>10</v>
      </c>
      <c r="O8" s="9">
        <v>9</v>
      </c>
      <c r="P8" s="9">
        <v>9</v>
      </c>
      <c r="Q8" s="10">
        <f t="shared" si="2"/>
        <v>37</v>
      </c>
      <c r="R8" s="11">
        <f t="shared" si="3"/>
        <v>110</v>
      </c>
      <c r="S8" s="9">
        <v>1</v>
      </c>
      <c r="T8" s="12">
        <f t="shared" si="4"/>
        <v>110</v>
      </c>
      <c r="U8" s="18">
        <v>47</v>
      </c>
    </row>
    <row r="9" spans="1:21" x14ac:dyDescent="0.3">
      <c r="A9" s="19">
        <v>5</v>
      </c>
      <c r="B9" s="14" t="s">
        <v>12</v>
      </c>
      <c r="C9" s="9">
        <v>6</v>
      </c>
      <c r="D9" s="9">
        <v>6</v>
      </c>
      <c r="E9" s="9">
        <v>7</v>
      </c>
      <c r="F9" s="9">
        <v>7</v>
      </c>
      <c r="G9" s="10">
        <f t="shared" si="0"/>
        <v>26</v>
      </c>
      <c r="H9" s="9">
        <v>7</v>
      </c>
      <c r="I9" s="9">
        <v>7</v>
      </c>
      <c r="J9" s="9">
        <v>8</v>
      </c>
      <c r="K9" s="9">
        <v>8</v>
      </c>
      <c r="L9" s="10">
        <f t="shared" si="1"/>
        <v>30</v>
      </c>
      <c r="M9" s="9">
        <v>8</v>
      </c>
      <c r="N9" s="9">
        <v>8</v>
      </c>
      <c r="O9" s="9">
        <v>9</v>
      </c>
      <c r="P9" s="9">
        <v>9</v>
      </c>
      <c r="Q9" s="10">
        <f t="shared" si="2"/>
        <v>34</v>
      </c>
      <c r="R9" s="11">
        <f t="shared" si="3"/>
        <v>90</v>
      </c>
      <c r="S9" s="9">
        <v>1.2</v>
      </c>
      <c r="T9" s="12">
        <f t="shared" si="4"/>
        <v>108</v>
      </c>
      <c r="U9" s="18">
        <v>46</v>
      </c>
    </row>
    <row r="10" spans="1:21" x14ac:dyDescent="0.3">
      <c r="A10" s="20">
        <v>6</v>
      </c>
      <c r="B10" s="14" t="s">
        <v>13</v>
      </c>
      <c r="C10" s="9">
        <v>8</v>
      </c>
      <c r="D10" s="9">
        <v>10</v>
      </c>
      <c r="E10" s="9">
        <v>9</v>
      </c>
      <c r="F10" s="9">
        <v>9</v>
      </c>
      <c r="G10" s="10">
        <f t="shared" si="0"/>
        <v>36</v>
      </c>
      <c r="H10" s="9">
        <v>9</v>
      </c>
      <c r="I10" s="9">
        <v>9</v>
      </c>
      <c r="J10" s="9">
        <v>9</v>
      </c>
      <c r="K10" s="9">
        <v>9</v>
      </c>
      <c r="L10" s="10">
        <f t="shared" si="1"/>
        <v>36</v>
      </c>
      <c r="M10" s="9">
        <v>8</v>
      </c>
      <c r="N10" s="9">
        <v>9</v>
      </c>
      <c r="O10" s="9">
        <v>9</v>
      </c>
      <c r="P10" s="9">
        <v>8</v>
      </c>
      <c r="Q10" s="10">
        <f t="shared" si="2"/>
        <v>34</v>
      </c>
      <c r="R10" s="11">
        <f t="shared" si="3"/>
        <v>106</v>
      </c>
      <c r="S10" s="9">
        <v>1</v>
      </c>
      <c r="T10" s="12">
        <f t="shared" si="4"/>
        <v>106</v>
      </c>
      <c r="U10" s="18">
        <v>45</v>
      </c>
    </row>
    <row r="11" spans="1:21" x14ac:dyDescent="0.3">
      <c r="A11" s="20">
        <v>6</v>
      </c>
      <c r="B11" s="14" t="s">
        <v>17</v>
      </c>
      <c r="C11" s="9">
        <v>7</v>
      </c>
      <c r="D11" s="9">
        <v>9</v>
      </c>
      <c r="E11" s="9">
        <v>9</v>
      </c>
      <c r="F11" s="9">
        <v>9</v>
      </c>
      <c r="G11" s="10">
        <f t="shared" si="0"/>
        <v>34</v>
      </c>
      <c r="H11" s="9">
        <v>7</v>
      </c>
      <c r="I11" s="9">
        <v>9</v>
      </c>
      <c r="J11" s="9">
        <v>10</v>
      </c>
      <c r="K11" s="9">
        <v>9</v>
      </c>
      <c r="L11" s="10">
        <f t="shared" si="1"/>
        <v>35</v>
      </c>
      <c r="M11" s="9">
        <v>9</v>
      </c>
      <c r="N11" s="9">
        <v>10</v>
      </c>
      <c r="O11" s="9">
        <v>9</v>
      </c>
      <c r="P11" s="9">
        <v>9</v>
      </c>
      <c r="Q11" s="10">
        <f t="shared" si="2"/>
        <v>37</v>
      </c>
      <c r="R11" s="11">
        <f t="shared" si="3"/>
        <v>106</v>
      </c>
      <c r="S11" s="9">
        <v>1</v>
      </c>
      <c r="T11" s="12">
        <f t="shared" si="4"/>
        <v>106</v>
      </c>
      <c r="U11" s="18">
        <v>45</v>
      </c>
    </row>
    <row r="12" spans="1:21" x14ac:dyDescent="0.3">
      <c r="A12" s="20">
        <v>8</v>
      </c>
      <c r="B12" s="14" t="s">
        <v>28</v>
      </c>
      <c r="C12" s="9">
        <v>8</v>
      </c>
      <c r="D12" s="9">
        <v>9</v>
      </c>
      <c r="E12" s="9">
        <v>9</v>
      </c>
      <c r="F12" s="9">
        <v>8</v>
      </c>
      <c r="G12" s="10">
        <f t="shared" si="0"/>
        <v>34</v>
      </c>
      <c r="H12" s="9">
        <v>8</v>
      </c>
      <c r="I12" s="9">
        <v>9</v>
      </c>
      <c r="J12" s="9">
        <v>9</v>
      </c>
      <c r="K12" s="9">
        <v>8</v>
      </c>
      <c r="L12" s="10">
        <f t="shared" si="1"/>
        <v>34</v>
      </c>
      <c r="M12" s="9">
        <v>8</v>
      </c>
      <c r="N12" s="9">
        <v>8</v>
      </c>
      <c r="O12" s="9">
        <v>9</v>
      </c>
      <c r="P12" s="9">
        <v>8</v>
      </c>
      <c r="Q12" s="10">
        <f t="shared" si="2"/>
        <v>33</v>
      </c>
      <c r="R12" s="11">
        <f t="shared" si="3"/>
        <v>101</v>
      </c>
      <c r="S12" s="9">
        <v>1</v>
      </c>
      <c r="T12" s="12">
        <f t="shared" si="4"/>
        <v>101</v>
      </c>
      <c r="U12" s="18">
        <v>43</v>
      </c>
    </row>
    <row r="13" spans="1:21" x14ac:dyDescent="0.3">
      <c r="A13" s="20">
        <v>9</v>
      </c>
      <c r="B13" s="14" t="s">
        <v>27</v>
      </c>
      <c r="C13" s="9">
        <v>7</v>
      </c>
      <c r="D13" s="9">
        <v>8</v>
      </c>
      <c r="E13" s="9">
        <v>9</v>
      </c>
      <c r="F13" s="9">
        <v>8</v>
      </c>
      <c r="G13" s="10">
        <f t="shared" si="0"/>
        <v>32</v>
      </c>
      <c r="H13" s="9">
        <v>8</v>
      </c>
      <c r="I13" s="9">
        <v>8</v>
      </c>
      <c r="J13" s="9">
        <v>8</v>
      </c>
      <c r="K13" s="9">
        <v>8</v>
      </c>
      <c r="L13" s="10">
        <f t="shared" si="1"/>
        <v>32</v>
      </c>
      <c r="M13" s="9">
        <v>8</v>
      </c>
      <c r="N13" s="9">
        <v>9</v>
      </c>
      <c r="O13" s="9">
        <v>9</v>
      </c>
      <c r="P13" s="9">
        <v>9</v>
      </c>
      <c r="Q13" s="10">
        <f t="shared" si="2"/>
        <v>35</v>
      </c>
      <c r="R13" s="11">
        <f t="shared" si="3"/>
        <v>99</v>
      </c>
      <c r="S13" s="9">
        <v>1</v>
      </c>
      <c r="T13" s="12">
        <f t="shared" si="4"/>
        <v>99</v>
      </c>
      <c r="U13" s="18">
        <v>42</v>
      </c>
    </row>
    <row r="14" spans="1:21" x14ac:dyDescent="0.3">
      <c r="A14" s="19">
        <v>10</v>
      </c>
      <c r="B14" s="14" t="s">
        <v>30</v>
      </c>
      <c r="C14" s="9">
        <v>8</v>
      </c>
      <c r="D14" s="9">
        <v>8</v>
      </c>
      <c r="E14" s="9">
        <v>8</v>
      </c>
      <c r="F14" s="9">
        <v>8</v>
      </c>
      <c r="G14" s="10">
        <f t="shared" si="0"/>
        <v>32</v>
      </c>
      <c r="H14" s="9">
        <v>8</v>
      </c>
      <c r="I14" s="9">
        <v>8</v>
      </c>
      <c r="J14" s="9">
        <v>9</v>
      </c>
      <c r="K14" s="9">
        <v>8</v>
      </c>
      <c r="L14" s="10">
        <f t="shared" si="1"/>
        <v>33</v>
      </c>
      <c r="M14" s="9">
        <v>6</v>
      </c>
      <c r="N14" s="9">
        <v>6</v>
      </c>
      <c r="O14" s="9">
        <v>6</v>
      </c>
      <c r="P14" s="9">
        <v>6</v>
      </c>
      <c r="Q14" s="10">
        <f t="shared" si="2"/>
        <v>24</v>
      </c>
      <c r="R14" s="11">
        <f t="shared" si="3"/>
        <v>89</v>
      </c>
      <c r="S14" s="9">
        <v>1</v>
      </c>
      <c r="T14" s="12">
        <f t="shared" si="4"/>
        <v>89</v>
      </c>
      <c r="U14" s="18">
        <v>41</v>
      </c>
    </row>
    <row r="15" spans="1:21" x14ac:dyDescent="0.3">
      <c r="A15" s="20">
        <v>11</v>
      </c>
      <c r="B15" s="14" t="s">
        <v>18</v>
      </c>
      <c r="C15" s="9">
        <v>7</v>
      </c>
      <c r="D15" s="9">
        <v>8</v>
      </c>
      <c r="E15" s="9">
        <v>7</v>
      </c>
      <c r="F15" s="9">
        <v>7</v>
      </c>
      <c r="G15" s="10">
        <f t="shared" si="0"/>
        <v>29</v>
      </c>
      <c r="H15" s="9">
        <v>6</v>
      </c>
      <c r="I15" s="9">
        <v>8</v>
      </c>
      <c r="J15" s="9">
        <v>8</v>
      </c>
      <c r="K15" s="9">
        <v>6</v>
      </c>
      <c r="L15" s="10">
        <f t="shared" si="1"/>
        <v>28</v>
      </c>
      <c r="M15" s="9">
        <v>7</v>
      </c>
      <c r="N15" s="9">
        <v>8</v>
      </c>
      <c r="O15" s="9">
        <v>8</v>
      </c>
      <c r="P15" s="9">
        <v>8</v>
      </c>
      <c r="Q15" s="10">
        <f t="shared" si="2"/>
        <v>31</v>
      </c>
      <c r="R15" s="11">
        <f t="shared" si="3"/>
        <v>88</v>
      </c>
      <c r="S15" s="9">
        <v>1</v>
      </c>
      <c r="T15" s="12">
        <f t="shared" si="4"/>
        <v>88</v>
      </c>
      <c r="U15" s="18">
        <v>40</v>
      </c>
    </row>
    <row r="16" spans="1:21" x14ac:dyDescent="0.3">
      <c r="A16" s="20">
        <v>12</v>
      </c>
      <c r="B16" s="14" t="s">
        <v>19</v>
      </c>
      <c r="C16" s="9">
        <v>6</v>
      </c>
      <c r="D16" s="9">
        <v>7</v>
      </c>
      <c r="E16" s="9">
        <v>7</v>
      </c>
      <c r="F16" s="9">
        <v>6</v>
      </c>
      <c r="G16" s="10">
        <f t="shared" si="0"/>
        <v>26</v>
      </c>
      <c r="H16" s="9">
        <v>7</v>
      </c>
      <c r="I16" s="9">
        <v>8</v>
      </c>
      <c r="J16" s="9">
        <v>8</v>
      </c>
      <c r="K16" s="9">
        <v>9</v>
      </c>
      <c r="L16" s="10">
        <f t="shared" si="1"/>
        <v>32</v>
      </c>
      <c r="M16" s="9">
        <v>6</v>
      </c>
      <c r="N16" s="9">
        <v>7</v>
      </c>
      <c r="O16" s="9">
        <v>7</v>
      </c>
      <c r="P16" s="9">
        <v>8</v>
      </c>
      <c r="Q16" s="10">
        <f t="shared" si="2"/>
        <v>28</v>
      </c>
      <c r="R16" s="11">
        <f t="shared" si="3"/>
        <v>86</v>
      </c>
      <c r="S16" s="9">
        <v>1</v>
      </c>
      <c r="T16" s="12">
        <f t="shared" si="4"/>
        <v>86</v>
      </c>
      <c r="U16" s="18">
        <v>39</v>
      </c>
    </row>
    <row r="17" spans="1:21" x14ac:dyDescent="0.3">
      <c r="A17" s="20">
        <v>13</v>
      </c>
      <c r="B17" s="14" t="s">
        <v>25</v>
      </c>
      <c r="C17" s="9">
        <v>7</v>
      </c>
      <c r="D17" s="9">
        <v>6</v>
      </c>
      <c r="E17" s="9">
        <v>7</v>
      </c>
      <c r="F17" s="9">
        <v>6</v>
      </c>
      <c r="G17" s="10">
        <f t="shared" si="0"/>
        <v>26</v>
      </c>
      <c r="H17" s="9">
        <v>7</v>
      </c>
      <c r="I17" s="9">
        <v>7</v>
      </c>
      <c r="J17" s="9">
        <v>7</v>
      </c>
      <c r="K17" s="9">
        <v>7</v>
      </c>
      <c r="L17" s="10">
        <f t="shared" si="1"/>
        <v>28</v>
      </c>
      <c r="M17" s="9">
        <v>7</v>
      </c>
      <c r="N17" s="9">
        <v>6</v>
      </c>
      <c r="O17" s="9">
        <v>7</v>
      </c>
      <c r="P17" s="9">
        <v>7</v>
      </c>
      <c r="Q17" s="10">
        <f t="shared" si="2"/>
        <v>27</v>
      </c>
      <c r="R17" s="11">
        <f t="shared" si="3"/>
        <v>81</v>
      </c>
      <c r="S17" s="9">
        <v>1</v>
      </c>
      <c r="T17" s="12">
        <f t="shared" si="4"/>
        <v>81</v>
      </c>
      <c r="U17" s="18">
        <v>38</v>
      </c>
    </row>
    <row r="18" spans="1:21" x14ac:dyDescent="0.3">
      <c r="A18" s="20">
        <v>14</v>
      </c>
      <c r="B18" s="14" t="s">
        <v>15</v>
      </c>
      <c r="C18" s="9">
        <v>6</v>
      </c>
      <c r="D18" s="9">
        <v>6</v>
      </c>
      <c r="E18" s="9">
        <v>7</v>
      </c>
      <c r="F18" s="9">
        <v>8</v>
      </c>
      <c r="G18" s="10">
        <f t="shared" si="0"/>
        <v>27</v>
      </c>
      <c r="H18" s="9">
        <v>4</v>
      </c>
      <c r="I18" s="9">
        <v>6</v>
      </c>
      <c r="J18" s="9">
        <v>6</v>
      </c>
      <c r="K18" s="9">
        <v>7</v>
      </c>
      <c r="L18" s="10">
        <f t="shared" si="1"/>
        <v>23</v>
      </c>
      <c r="M18" s="9">
        <v>5</v>
      </c>
      <c r="N18" s="9">
        <v>5</v>
      </c>
      <c r="O18" s="9">
        <v>6</v>
      </c>
      <c r="P18" s="9">
        <v>8</v>
      </c>
      <c r="Q18" s="10">
        <f t="shared" si="2"/>
        <v>24</v>
      </c>
      <c r="R18" s="11">
        <f t="shared" si="3"/>
        <v>74</v>
      </c>
      <c r="S18" s="9">
        <v>1</v>
      </c>
      <c r="T18" s="12">
        <f t="shared" si="4"/>
        <v>74</v>
      </c>
      <c r="U18" s="18">
        <v>37</v>
      </c>
    </row>
    <row r="19" spans="1:21" x14ac:dyDescent="0.3">
      <c r="A19" s="20">
        <v>15</v>
      </c>
      <c r="B19" s="14" t="s">
        <v>22</v>
      </c>
      <c r="C19" s="9">
        <v>4</v>
      </c>
      <c r="D19" s="9">
        <v>6</v>
      </c>
      <c r="E19" s="9">
        <v>7</v>
      </c>
      <c r="F19" s="9">
        <v>6</v>
      </c>
      <c r="G19" s="10">
        <f t="shared" si="0"/>
        <v>23</v>
      </c>
      <c r="H19" s="9">
        <v>6</v>
      </c>
      <c r="I19" s="9">
        <v>6</v>
      </c>
      <c r="J19" s="9">
        <v>6</v>
      </c>
      <c r="K19" s="9">
        <v>4</v>
      </c>
      <c r="L19" s="10">
        <f t="shared" si="1"/>
        <v>22</v>
      </c>
      <c r="M19" s="9">
        <v>4</v>
      </c>
      <c r="N19" s="9">
        <v>5</v>
      </c>
      <c r="O19" s="9">
        <v>4</v>
      </c>
      <c r="P19" s="9">
        <v>4</v>
      </c>
      <c r="Q19" s="10">
        <f t="shared" si="2"/>
        <v>17</v>
      </c>
      <c r="R19" s="11">
        <f t="shared" si="3"/>
        <v>62</v>
      </c>
      <c r="S19" s="9">
        <v>1</v>
      </c>
      <c r="T19" s="12">
        <f t="shared" si="4"/>
        <v>62</v>
      </c>
      <c r="U19" s="18">
        <v>36</v>
      </c>
    </row>
    <row r="20" spans="1:21" x14ac:dyDescent="0.3">
      <c r="A20" s="19">
        <v>16</v>
      </c>
      <c r="B20" s="14" t="s">
        <v>21</v>
      </c>
      <c r="C20" s="9">
        <v>4</v>
      </c>
      <c r="D20" s="9">
        <v>4</v>
      </c>
      <c r="E20" s="9">
        <v>6</v>
      </c>
      <c r="F20" s="9">
        <v>7</v>
      </c>
      <c r="G20" s="10">
        <f t="shared" si="0"/>
        <v>21</v>
      </c>
      <c r="H20" s="9">
        <v>3</v>
      </c>
      <c r="I20" s="9">
        <v>5</v>
      </c>
      <c r="J20" s="9">
        <v>5</v>
      </c>
      <c r="K20" s="9">
        <v>6</v>
      </c>
      <c r="L20" s="10">
        <f t="shared" si="1"/>
        <v>19</v>
      </c>
      <c r="M20" s="9">
        <v>4</v>
      </c>
      <c r="N20" s="9">
        <v>5</v>
      </c>
      <c r="O20" s="9">
        <v>5</v>
      </c>
      <c r="P20" s="9">
        <v>6</v>
      </c>
      <c r="Q20" s="10">
        <f t="shared" si="2"/>
        <v>20</v>
      </c>
      <c r="R20" s="11">
        <f t="shared" si="3"/>
        <v>60</v>
      </c>
      <c r="S20" s="9">
        <v>1</v>
      </c>
      <c r="T20" s="12">
        <f t="shared" si="4"/>
        <v>60</v>
      </c>
      <c r="U20" s="18">
        <v>35</v>
      </c>
    </row>
    <row r="21" spans="1:21" x14ac:dyDescent="0.3">
      <c r="A21" s="20">
        <v>17</v>
      </c>
      <c r="B21" s="14" t="s">
        <v>11</v>
      </c>
      <c r="C21" s="9">
        <v>3</v>
      </c>
      <c r="D21" s="9">
        <v>5</v>
      </c>
      <c r="E21" s="9">
        <v>5</v>
      </c>
      <c r="F21" s="9">
        <v>5</v>
      </c>
      <c r="G21" s="10">
        <f t="shared" si="0"/>
        <v>18</v>
      </c>
      <c r="H21" s="9">
        <v>4</v>
      </c>
      <c r="I21" s="9">
        <v>5</v>
      </c>
      <c r="J21" s="9">
        <v>4</v>
      </c>
      <c r="K21" s="9">
        <v>4</v>
      </c>
      <c r="L21" s="10">
        <f t="shared" si="1"/>
        <v>17</v>
      </c>
      <c r="M21" s="9">
        <v>5</v>
      </c>
      <c r="N21" s="9">
        <v>4</v>
      </c>
      <c r="O21" s="9">
        <v>4</v>
      </c>
      <c r="P21" s="9">
        <v>4</v>
      </c>
      <c r="Q21" s="10">
        <f t="shared" si="2"/>
        <v>17</v>
      </c>
      <c r="R21" s="11">
        <f>SUM(Q21,L21,G21)</f>
        <v>52</v>
      </c>
      <c r="S21" s="9">
        <v>1</v>
      </c>
      <c r="T21" s="12">
        <f t="shared" si="4"/>
        <v>52</v>
      </c>
      <c r="U21" s="21">
        <v>34</v>
      </c>
    </row>
    <row r="22" spans="1:21" x14ac:dyDescent="0.3">
      <c r="A22" s="20" t="s">
        <v>31</v>
      </c>
      <c r="B22" s="14" t="s">
        <v>16</v>
      </c>
      <c r="C22" s="9"/>
      <c r="D22" s="9"/>
      <c r="E22" s="9"/>
      <c r="F22" s="9"/>
      <c r="G22" s="10">
        <f t="shared" si="0"/>
        <v>0</v>
      </c>
      <c r="H22" s="9"/>
      <c r="I22" s="9"/>
      <c r="J22" s="9"/>
      <c r="K22" s="9"/>
      <c r="L22" s="10">
        <f t="shared" si="1"/>
        <v>0</v>
      </c>
      <c r="M22" s="9"/>
      <c r="N22" s="9"/>
      <c r="O22" s="9"/>
      <c r="P22" s="9"/>
      <c r="Q22" s="10">
        <f t="shared" si="2"/>
        <v>0</v>
      </c>
      <c r="R22" s="11">
        <f>SUM(G22+L22+Q22)</f>
        <v>0</v>
      </c>
      <c r="S22" s="9">
        <v>1</v>
      </c>
      <c r="T22" s="12">
        <f t="shared" si="4"/>
        <v>0</v>
      </c>
      <c r="U22" s="18">
        <v>0</v>
      </c>
    </row>
    <row r="23" spans="1:21" x14ac:dyDescent="0.3">
      <c r="A23" s="22" t="s">
        <v>31</v>
      </c>
      <c r="B23" s="15" t="s">
        <v>23</v>
      </c>
      <c r="C23" s="16"/>
      <c r="D23" s="16"/>
      <c r="E23" s="16"/>
      <c r="F23" s="16"/>
      <c r="G23" s="10">
        <f t="shared" si="0"/>
        <v>0</v>
      </c>
      <c r="H23" s="16"/>
      <c r="I23" s="16"/>
      <c r="J23" s="16"/>
      <c r="K23" s="16"/>
      <c r="L23" s="10">
        <f t="shared" si="1"/>
        <v>0</v>
      </c>
      <c r="M23" s="16"/>
      <c r="N23" s="16"/>
      <c r="O23" s="16"/>
      <c r="P23" s="16"/>
      <c r="Q23" s="10">
        <f t="shared" si="2"/>
        <v>0</v>
      </c>
      <c r="R23" s="11">
        <f>SUM(G23+L23+Q23)</f>
        <v>0</v>
      </c>
      <c r="S23" s="16">
        <v>1</v>
      </c>
      <c r="T23" s="12">
        <f t="shared" si="4"/>
        <v>0</v>
      </c>
      <c r="U23" s="18">
        <v>0</v>
      </c>
    </row>
    <row r="24" spans="1:21" ht="15" thickBot="1" x14ac:dyDescent="0.35">
      <c r="A24" s="23" t="s">
        <v>31</v>
      </c>
      <c r="B24" s="24" t="s">
        <v>29</v>
      </c>
      <c r="C24" s="25"/>
      <c r="D24" s="25"/>
      <c r="E24" s="25"/>
      <c r="F24" s="25"/>
      <c r="G24" s="26">
        <f t="shared" si="0"/>
        <v>0</v>
      </c>
      <c r="H24" s="25"/>
      <c r="I24" s="25"/>
      <c r="J24" s="25"/>
      <c r="K24" s="25"/>
      <c r="L24" s="26">
        <f t="shared" si="1"/>
        <v>0</v>
      </c>
      <c r="M24" s="25"/>
      <c r="N24" s="25"/>
      <c r="O24" s="25"/>
      <c r="P24" s="25"/>
      <c r="Q24" s="26">
        <f t="shared" si="2"/>
        <v>0</v>
      </c>
      <c r="R24" s="27">
        <f>SUM(G24+L24+Q24)</f>
        <v>0</v>
      </c>
      <c r="S24" s="25">
        <v>1</v>
      </c>
      <c r="T24" s="28">
        <f t="shared" si="4"/>
        <v>0</v>
      </c>
      <c r="U24" s="29">
        <v>0</v>
      </c>
    </row>
  </sheetData>
  <sortState ref="B5:T24">
    <sortCondition descending="1" ref="T5:T24"/>
  </sortState>
  <mergeCells count="9">
    <mergeCell ref="S3:S4"/>
    <mergeCell ref="T3:T4"/>
    <mergeCell ref="U3:U4"/>
    <mergeCell ref="A3:A4"/>
    <mergeCell ref="B3:B4"/>
    <mergeCell ref="C3:G3"/>
    <mergeCell ref="H3:L3"/>
    <mergeCell ref="M3:Q3"/>
    <mergeCell ref="R3:R4"/>
  </mergeCells>
  <pageMargins left="0.7" right="0.7" top="0.89448818897637783" bottom="1.1437007874015748" header="0.29999999999999993" footer="0.75"/>
  <pageSetup paperSize="9" fitToWidth="0" fitToHeight="0" orientation="landscape" verticalDpi="0" r:id="rId1"/>
  <headerFooter alignWithMargins="0">
    <oddHeader>&amp;C&amp;"Calibri1,Regular"EESTI JAHIMEESTE XXXVII KOKKUTULEK
07.-09. JUULI 2017 TOOSIKANNU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</dc:creator>
  <cp:lastModifiedBy>karolin</cp:lastModifiedBy>
  <cp:revision>19</cp:revision>
  <cp:lastPrinted>2017-07-08T05:24:17Z</cp:lastPrinted>
  <dcterms:created xsi:type="dcterms:W3CDTF">2017-07-08T03:30:03Z</dcterms:created>
  <dcterms:modified xsi:type="dcterms:W3CDTF">2017-07-08T08:33:57Z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